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320" windowHeight="7650" activeTab="0"/>
  </bookViews>
  <sheets>
    <sheet name="Đến 31-12-2017" sheetId="1" r:id="rId1"/>
    <sheet name="Đến 08-02-2018" sheetId="2" r:id="rId2"/>
    <sheet name="Sheet3" sheetId="3" r:id="rId3"/>
  </sheets>
  <definedNames>
    <definedName name="_xlnm.Print_Titles" localSheetId="0">'Đến 31-12-2017'!$6:$8</definedName>
  </definedNames>
  <calcPr fullCalcOnLoad="1"/>
</workbook>
</file>

<file path=xl/sharedStrings.xml><?xml version="1.0" encoding="utf-8"?>
<sst xmlns="http://schemas.openxmlformats.org/spreadsheetml/2006/main" count="950" uniqueCount="305">
  <si>
    <t>ÁNH MAI</t>
  </si>
  <si>
    <t>PHƯƠNG THÚY 2</t>
  </si>
  <si>
    <t>BÚP BÊ</t>
  </si>
  <si>
    <t>ĐÔNG PHƯƠNG 1</t>
  </si>
  <si>
    <t>KHAI TRÍ</t>
  </si>
  <si>
    <t xml:space="preserve">DUY THANH </t>
  </si>
  <si>
    <t>VƯỜN ƯƠM</t>
  </si>
  <si>
    <t>MG  BABY</t>
  </si>
  <si>
    <t xml:space="preserve">HOA SEN 1
</t>
  </si>
  <si>
    <t>TUỔI THƠ VIỆT</t>
  </si>
  <si>
    <t>XUÂN SANG</t>
  </si>
  <si>
    <t>ÁNH BÌNH MINH</t>
  </si>
  <si>
    <t>ÁNH BÌNH MINH 2</t>
  </si>
  <si>
    <t>VIỆT ĐỨC</t>
  </si>
  <si>
    <t>MI MI</t>
  </si>
  <si>
    <t>MINH TRANG 2</t>
  </si>
  <si>
    <t>BÚP MĂNG NON</t>
  </si>
  <si>
    <t>TRÂN CHÂU 2</t>
  </si>
  <si>
    <t>VƯỜN HỌA MI</t>
  </si>
  <si>
    <t>HƯỚNG DƯƠNG XINH</t>
  </si>
  <si>
    <t>MINH HIẾU</t>
  </si>
  <si>
    <t>PHƯƠNG ĐÔNG</t>
  </si>
  <si>
    <t>NGÔI SAO VIỆT 1</t>
  </si>
  <si>
    <t>TÂM SAO VIỆT</t>
  </si>
  <si>
    <t>ANH THƯ</t>
  </si>
  <si>
    <t>TRÂN CHÂU 1</t>
  </si>
  <si>
    <t>ĐÌNH KHÁNH</t>
  </si>
  <si>
    <t>ĐÔ RÊ MI</t>
  </si>
  <si>
    <t>XUÂN XANH 2</t>
  </si>
  <si>
    <t>GẤU MI SA</t>
  </si>
  <si>
    <t>HỒNG NGỌC</t>
  </si>
  <si>
    <t>ANH TÀI</t>
  </si>
  <si>
    <t>BẢO THƯ 1</t>
  </si>
  <si>
    <t>NGÔI SAO VIỆT</t>
  </si>
  <si>
    <t>NGÔI NHÀ TUỔI THƠ</t>
  </si>
  <si>
    <t>CÁT TƯỜNG</t>
  </si>
  <si>
    <t>HỒNG MAI</t>
  </si>
  <si>
    <t>LAN ANH</t>
  </si>
  <si>
    <t>BÍCH ĐÌNH</t>
  </si>
  <si>
    <t>NAI VÀNG</t>
  </si>
  <si>
    <t>TƯƠNG LAI</t>
  </si>
  <si>
    <t>MẶT TRỜI NHỎ</t>
  </si>
  <si>
    <t>PHƯƠNG NGỌC</t>
  </si>
  <si>
    <t>NHÀ GẤU BÔNG</t>
  </si>
  <si>
    <t>BẦU TRỜI XANH 
(Mai Khôi 2)</t>
  </si>
  <si>
    <t>TUỔI THẦN TIÊN 2</t>
  </si>
  <si>
    <t>HOA THỦY TIÊN</t>
  </si>
  <si>
    <t>LẠC HỒNG</t>
  </si>
  <si>
    <t>HT27 Khu phố 1</t>
  </si>
  <si>
    <t>Hiệp Thành</t>
  </si>
  <si>
    <t>30/11A Tổ 7 HT31 KP1</t>
  </si>
  <si>
    <t>11/20 Tổ 2A  KP1</t>
  </si>
  <si>
    <t>242 Nguyễn Thị Kiểu Khu phố 1</t>
  </si>
  <si>
    <t>240B Nguyễn Thị Kiểu , KP1</t>
  </si>
  <si>
    <t>9A1 HT17 KP2</t>
  </si>
  <si>
    <t>HT27 KP2</t>
  </si>
  <si>
    <t>G6 KP2</t>
  </si>
  <si>
    <t>30G HT17 KP2</t>
  </si>
  <si>
    <t>244/7 HT17 KP2</t>
  </si>
  <si>
    <t>52/3D HT17 KP2</t>
  </si>
  <si>
    <t>PHƯƠNG NAM</t>
  </si>
  <si>
    <t>7B HT17 KP2</t>
  </si>
  <si>
    <t>38N/1  HT05  KP3</t>
  </si>
  <si>
    <t>301A HT13 KP3</t>
  </si>
  <si>
    <t>100 HT11 KP3</t>
  </si>
  <si>
    <t>193 HT06 KP3</t>
  </si>
  <si>
    <t>46/6B NAT Tổ 29 KP3</t>
  </si>
  <si>
    <t>60L/1 HT06 KP3</t>
  </si>
  <si>
    <t>488  NAT  KP3</t>
  </si>
  <si>
    <t>309 HT13 KP3</t>
  </si>
  <si>
    <t>QUANG VINH</t>
  </si>
  <si>
    <t>131  HT13 KP3</t>
  </si>
  <si>
    <t>153A HT44 KP3</t>
  </si>
  <si>
    <t>76/2 tổ 32 KP3</t>
  </si>
  <si>
    <t>84 HT06 KP3</t>
  </si>
  <si>
    <t xml:space="preserve"> 40N HT05 KP3</t>
  </si>
  <si>
    <t>92H NAT KP3</t>
  </si>
  <si>
    <t>26 HT 43 KP3</t>
  </si>
  <si>
    <t>333/10C tổ 46B HL80B KP4</t>
  </si>
  <si>
    <t>56  Trần T. Hè (HT42) KP4</t>
  </si>
  <si>
    <t>577 Tổ 46 KP4</t>
  </si>
  <si>
    <t>17 Nguyễn T. Búp KP4</t>
  </si>
  <si>
    <t>609/11 Tổ 46 KP4</t>
  </si>
  <si>
    <t>621/106 Trần T. Hè KP4</t>
  </si>
  <si>
    <t>14A Tổ 46B KP4</t>
  </si>
  <si>
    <t>38/3A KP4</t>
  </si>
  <si>
    <t>41/3 HT42 KP4</t>
  </si>
  <si>
    <t>35/5A1 
Nguyễn Thị Búp KP4</t>
  </si>
  <si>
    <t>NGÔI NHÀ THỨ HAI</t>
  </si>
  <si>
    <t>125 Bùi Van Ngữ KP4</t>
  </si>
  <si>
    <t>65/3A tổ 54 KP5</t>
  </si>
  <si>
    <t>551/119/2 Tổ 55 KP5</t>
  </si>
  <si>
    <t>76B/1 HT17 KP6</t>
  </si>
  <si>
    <t>9E HT22 KP6</t>
  </si>
  <si>
    <t>45B/1 HT27 KP6</t>
  </si>
  <si>
    <t>40B HT17 KP6</t>
  </si>
  <si>
    <t>129/3 tổ 15 KP6</t>
  </si>
  <si>
    <t>23 Trần Thị Do KP6</t>
  </si>
  <si>
    <t>23E  HT22 KP6</t>
  </si>
  <si>
    <t>125/2  tổ 56  KP7</t>
  </si>
  <si>
    <t>227 Tổ 48 KP7</t>
  </si>
  <si>
    <t>551/18A  KP7</t>
  </si>
  <si>
    <t>551/335/35 KP7</t>
  </si>
  <si>
    <t>Tổng số</t>
  </si>
  <si>
    <t>6-12 tháng</t>
  </si>
  <si>
    <t>12-24 tháng</t>
  </si>
  <si>
    <t>24-36 tháng</t>
  </si>
  <si>
    <t>3-4 
tuổi</t>
  </si>
  <si>
    <t>4-5
tuổi</t>
  </si>
  <si>
    <t>5-6
tuổi</t>
  </si>
  <si>
    <t>Tổng
 số</t>
  </si>
  <si>
    <t>Tổng 
số</t>
  </si>
  <si>
    <t xml:space="preserve">Trung 
cấp </t>
  </si>
  <si>
    <t>Sơ
 cấp</t>
  </si>
  <si>
    <t>Cao 
đẳng</t>
  </si>
  <si>
    <t>Đại
học</t>
  </si>
  <si>
    <t>Có 
chứng chỉ 
bồi dưỡng
 nghiệp vụ
bảo mẫu</t>
  </si>
  <si>
    <t>Có 
chứng chỉ 
bồi dưỡng
 nghiệp vụ
nấu ăn</t>
  </si>
  <si>
    <t>Chủ
 sử 
dụng</t>
  </si>
  <si>
    <t>Thuê 
lại</t>
  </si>
  <si>
    <t>Diện tích
 các phòng học</t>
  </si>
  <si>
    <t>Số 
phòng học</t>
  </si>
  <si>
    <t>Số 
nhà vệ sinh</t>
  </si>
  <si>
    <t>Diện tích
 các nhà vệ sinh</t>
  </si>
  <si>
    <t>Diện tích
bếp</t>
  </si>
  <si>
    <t>Công ty
 cung cấp thực phẩm</t>
  </si>
  <si>
    <t>Mức
 thu học phí</t>
  </si>
  <si>
    <t xml:space="preserve">Tổng 
số </t>
  </si>
  <si>
    <t>Có
 kết nối 
trực tuyến PH</t>
  </si>
  <si>
    <t>Tổng diện tích</t>
  </si>
  <si>
    <t>x</t>
  </si>
  <si>
    <t>Phan Thị Thu Thảo</t>
  </si>
  <si>
    <t>0913463585</t>
  </si>
  <si>
    <t>TCSPMN+QLMN</t>
  </si>
  <si>
    <t>Lê Thị Thanh Tâm</t>
  </si>
  <si>
    <t>0932197549</t>
  </si>
  <si>
    <t>QLMN</t>
  </si>
  <si>
    <t>Thông tin nhóm</t>
  </si>
  <si>
    <t>TCMN+QLMN</t>
  </si>
  <si>
    <t>0903093810</t>
  </si>
  <si>
    <t>Huỳnh ThỊ Ngân</t>
  </si>
  <si>
    <t>NguyỄN Thị Đan Thùy</t>
  </si>
  <si>
    <t>0915424679</t>
  </si>
  <si>
    <t>Nguyễn Thị Hương Giang</t>
  </si>
  <si>
    <t>0988002245</t>
  </si>
  <si>
    <t>CĐSPMN+QLMN</t>
  </si>
  <si>
    <t>Đào Thị Hoa</t>
  </si>
  <si>
    <t>0972179266</t>
  </si>
  <si>
    <t>CĐSPMN+BD hiệu trưởng MN</t>
  </si>
  <si>
    <t>Hồ Thị Mỹ Linh</t>
  </si>
  <si>
    <t>0907073195</t>
  </si>
  <si>
    <t>Phạm Thị Thu Dung</t>
  </si>
  <si>
    <t>0984006268</t>
  </si>
  <si>
    <t>ĐHSPMN+QLMN</t>
  </si>
  <si>
    <t>Võ Thị Kim Thoa</t>
  </si>
  <si>
    <t>0919431186</t>
  </si>
  <si>
    <t>Lưu Thị Tâm</t>
  </si>
  <si>
    <t>01254324777</t>
  </si>
  <si>
    <t>Mai Thị Huyền</t>
  </si>
  <si>
    <t>01689519483</t>
  </si>
  <si>
    <t>Lê Thị Khánh</t>
  </si>
  <si>
    <t>0903916592</t>
  </si>
  <si>
    <t>CĐSPMN</t>
  </si>
  <si>
    <t>Huỳnh Thị Ngọc Trinh</t>
  </si>
  <si>
    <t>ĐHSPMN</t>
  </si>
  <si>
    <t>Lưu Thị Thật</t>
  </si>
  <si>
    <t>0975859467</t>
  </si>
  <si>
    <t>Hồ Thị Cẩm Vân</t>
  </si>
  <si>
    <t>0902371576</t>
  </si>
  <si>
    <t>Nguyễn Thị Song</t>
  </si>
  <si>
    <t>01264017209</t>
  </si>
  <si>
    <t>ĐHMN+QLMN</t>
  </si>
  <si>
    <t>Nguyễn Quỳnh Như</t>
  </si>
  <si>
    <t>0908652707</t>
  </si>
  <si>
    <t>Nguyễn Thị Hương</t>
  </si>
  <si>
    <t>01696480996</t>
  </si>
  <si>
    <t>Nguyễn Thị Bình</t>
  </si>
  <si>
    <t>0933901224</t>
  </si>
  <si>
    <t>TCQLMN</t>
  </si>
  <si>
    <t>Nguyễn Thị Hiếu</t>
  </si>
  <si>
    <t>0913110996</t>
  </si>
  <si>
    <t>Nguyễn Thị Thanh Loan</t>
  </si>
  <si>
    <t>0973377909</t>
  </si>
  <si>
    <t>Lê Thị Tươi</t>
  </si>
  <si>
    <t>0903063708</t>
  </si>
  <si>
    <t>Tân Thị Nghĩa</t>
  </si>
  <si>
    <t>0909426521</t>
  </si>
  <si>
    <t>ĐHSPMNB+QLMN</t>
  </si>
  <si>
    <t>Phục vụ quản lý nội bộ</t>
  </si>
  <si>
    <t>Đỗ Thị Huê</t>
  </si>
  <si>
    <t>0976116998</t>
  </si>
  <si>
    <t>Lê Thị Mơ</t>
  </si>
  <si>
    <t>01212888222</t>
  </si>
  <si>
    <t>Lê Thị Hồng</t>
  </si>
  <si>
    <t>01666102402</t>
  </si>
  <si>
    <t xml:space="preserve">Nhà trẻ  BABY </t>
  </si>
  <si>
    <t>F8  KP2</t>
  </si>
  <si>
    <t>Nguyễn Quốc Nam</t>
  </si>
  <si>
    <t>0908703357</t>
  </si>
  <si>
    <t>TCSPMN</t>
  </si>
  <si>
    <t>Nguyễn Thị Thúy Điễm</t>
  </si>
  <si>
    <t>Dương Thị Thắm</t>
  </si>
  <si>
    <t>0938172476</t>
  </si>
  <si>
    <t>Nguyễn Thị Phương Thảo</t>
  </si>
  <si>
    <t>0907565389</t>
  </si>
  <si>
    <t>Hoành Thị Thanh Nga</t>
  </si>
  <si>
    <t>0987799788</t>
  </si>
  <si>
    <t>Nguyễn Thị Minh Uyên</t>
  </si>
  <si>
    <t>0917288279</t>
  </si>
  <si>
    <t>Đỗ Thị Mỹ Lệ</t>
  </si>
  <si>
    <t>0909802667</t>
  </si>
  <si>
    <t>Trần Thị Ngọc Oanh</t>
  </si>
  <si>
    <t>0907798299</t>
  </si>
  <si>
    <t>Trần Thị Hảo</t>
  </si>
  <si>
    <t>0979970641</t>
  </si>
  <si>
    <t>Ngô Thị Phương Hoa</t>
  </si>
  <si>
    <t>0919406983</t>
  </si>
  <si>
    <t>Dương Thanh Tuyền</t>
  </si>
  <si>
    <t>0903034531</t>
  </si>
  <si>
    <t>Đỗ Thị Huương</t>
  </si>
  <si>
    <t>01268962935</t>
  </si>
  <si>
    <t>Nguyễn Thị Hồng Hạnh</t>
  </si>
  <si>
    <t>0913654530</t>
  </si>
  <si>
    <t>Nguyễn Xuân Diệu</t>
  </si>
  <si>
    <t>0908339501</t>
  </si>
  <si>
    <t>Nguyễn Thị Ngọc Phương</t>
  </si>
  <si>
    <t>0985058417</t>
  </si>
  <si>
    <t>Đinh Thị Liên</t>
  </si>
  <si>
    <t>01666971564</t>
  </si>
  <si>
    <t>Trần Thị Vinh</t>
  </si>
  <si>
    <t>0923001774</t>
  </si>
  <si>
    <t>Lê Thị Hồng Phượng</t>
  </si>
  <si>
    <t>0908136201</t>
  </si>
  <si>
    <t>Lê Thanh Sơn</t>
  </si>
  <si>
    <t>0909850693</t>
  </si>
  <si>
    <t>Nguyễn Thị Thúy Diễm</t>
  </si>
  <si>
    <t>0909179707</t>
  </si>
  <si>
    <t>Trần Thị Duy Thanh</t>
  </si>
  <si>
    <t>01636891175</t>
  </si>
  <si>
    <t>Nguyễn Thị Thúy</t>
  </si>
  <si>
    <t>0903631075</t>
  </si>
  <si>
    <t>Phan Thị Lên</t>
  </si>
  <si>
    <t>0902333138</t>
  </si>
  <si>
    <t>Nguyễn Thị Kim Bình</t>
  </si>
  <si>
    <t>0905872487</t>
  </si>
  <si>
    <t>0903975297</t>
  </si>
  <si>
    <t>Nguyễn Thị Thanh Chúc</t>
  </si>
  <si>
    <t>0938250348</t>
  </si>
  <si>
    <t>Vũ Thị Hà</t>
  </si>
  <si>
    <t>STT</t>
  </si>
  <si>
    <t>Tên nhóm, lớp</t>
  </si>
  <si>
    <t>Địa chỉ</t>
  </si>
  <si>
    <t>Số nhà</t>
  </si>
  <si>
    <t>Phường</t>
  </si>
  <si>
    <t>Thông tin Chủ cơ sở</t>
  </si>
  <si>
    <t>Họ Tên</t>
  </si>
  <si>
    <t>Trình độ 
chuyên môn</t>
  </si>
  <si>
    <t>Thông tin về trẻ trong nhóm, lớp</t>
  </si>
  <si>
    <t>Nhóm nhà trẻ</t>
  </si>
  <si>
    <t>Lớp mẫu giáo</t>
  </si>
  <si>
    <t>Thông tin về Giáo viên</t>
  </si>
  <si>
    <t>Thông tin về cơ sở vật chất</t>
  </si>
  <si>
    <t>Hợp đồng với nơi không có ĐKKD</t>
  </si>
  <si>
    <t>ỦY BAN NHÂN DÂN</t>
  </si>
  <si>
    <t>CỘNG HÒA XÃ HỘI CHỦ NGHĨA VIỆT NAM</t>
  </si>
  <si>
    <t>PHƯỜNG HIỆP THÀNH</t>
  </si>
  <si>
    <t>Độc lập - Tự do - Hạnh phúc</t>
  </si>
  <si>
    <t>Thông tin 
người nuôi dưỡng, chăm sóc (BM)</t>
  </si>
  <si>
    <t>Thông tin 
Cấp dưỡng</t>
  </si>
  <si>
    <t>Nguồn cung cấp
 thực phẩm cho trẻ</t>
  </si>
  <si>
    <t>Số 
điện thoại</t>
  </si>
  <si>
    <t>Cty 
Nguyên Khang</t>
  </si>
  <si>
    <t>Cty  GLOBAL
 FOOD</t>
  </si>
  <si>
    <t>Thông tin về camera
 quan sát</t>
  </si>
  <si>
    <t>Chưa qua 
đào tạo 
SP</t>
  </si>
  <si>
    <t>Cty 
Mỹ An</t>
  </si>
  <si>
    <t>Cty 
Niềm 
Tin Việt</t>
  </si>
  <si>
    <t>Cty 
Vissan</t>
  </si>
  <si>
    <t>Cty 
Vạn Phát</t>
  </si>
  <si>
    <t>Cty 
SG Coop</t>
  </si>
  <si>
    <t>Cty 
Mega 
Market</t>
  </si>
  <si>
    <t>Cty Mega 
Market</t>
  </si>
  <si>
    <t>Cty
 Mỹ An</t>
  </si>
  <si>
    <t xml:space="preserve">Cty 4 
SeaSon </t>
  </si>
  <si>
    <t>Cty 
Thành An</t>
  </si>
  <si>
    <t>Cty
 Quý Đôn</t>
  </si>
  <si>
    <t>Cty 4 
Season</t>
  </si>
  <si>
    <t>Cty 
Tân Quý Đôn</t>
  </si>
  <si>
    <t>Cty 
Mega Market</t>
  </si>
  <si>
    <t>Cty 
Metro</t>
  </si>
  <si>
    <t>Cty
Sông Xanh</t>
  </si>
  <si>
    <t>Cty 
Niềm Tin Việt</t>
  </si>
  <si>
    <t>Coop 
Food</t>
  </si>
  <si>
    <t>Cty BoViNa 
Food</t>
  </si>
  <si>
    <t>Cty
 Niềm Tin Việt</t>
  </si>
  <si>
    <t>Cty 
Thực phẩm</t>
  </si>
  <si>
    <t>Cty 
GLoBal
 Food</t>
  </si>
  <si>
    <t>Người lập bảng</t>
  </si>
  <si>
    <t>HỒ SƠ NHÓM TRẺ, LỚP MẪU GIÁO ĐỘC LẬP (Tính đến 07/02/2018)</t>
  </si>
  <si>
    <t>Đỗ Thị Thảo Hòa</t>
  </si>
  <si>
    <t>KT.CHỦ TỊCH</t>
  </si>
  <si>
    <t>PHÓ CHỦ TỊCH</t>
  </si>
  <si>
    <t>Nguyễn Thị Thùy Trang</t>
  </si>
  <si>
    <t>24 HT27 KP1</t>
  </si>
  <si>
    <r>
      <t xml:space="preserve">HỒ SƠ NHÓM TRẺ, LỚP MẪU GIÁO ĐỘC LẬP (Tính đến 31/12/2017)
</t>
    </r>
    <r>
      <rPr>
        <b/>
        <i/>
        <sz val="12"/>
        <rFont val="Times New Roman"/>
        <family val="1"/>
      </rPr>
      <t>(Theo Công van số 78/TB-GDĐT ngày 25/01/2018)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</si>
</sst>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5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17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8" fillId="0" borderId="10" xfId="0" applyFont="1" applyBorder="1" applyAlignment="1">
      <alignment horizontal="left" vertical="center" wrapText="1"/>
    </xf>
    <xf numFmtId="16" fontId="59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16" fontId="1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 quotePrefix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61" fillId="0" borderId="0" xfId="0" applyNumberFormat="1" applyFont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3" fontId="65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3" fontId="61" fillId="0" borderId="10" xfId="0" applyNumberFormat="1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3" fontId="59" fillId="0" borderId="17" xfId="0" applyNumberFormat="1" applyFont="1" applyBorder="1" applyAlignment="1">
      <alignment horizontal="center" vertical="center" wrapText="1"/>
    </xf>
    <xf numFmtId="3" fontId="59" fillId="0" borderId="18" xfId="0" applyNumberFormat="1" applyFont="1" applyBorder="1" applyAlignment="1">
      <alignment horizontal="center" vertical="center" wrapText="1"/>
    </xf>
    <xf numFmtId="3" fontId="59" fillId="0" borderId="19" xfId="0" applyNumberFormat="1" applyFont="1" applyBorder="1" applyAlignment="1">
      <alignment horizontal="center" vertical="center" wrapText="1"/>
    </xf>
    <xf numFmtId="16" fontId="59" fillId="0" borderId="20" xfId="0" applyNumberFormat="1" applyFont="1" applyBorder="1" applyAlignment="1">
      <alignment horizontal="center" vertical="center" wrapText="1"/>
    </xf>
    <xf numFmtId="16" fontId="59" fillId="0" borderId="21" xfId="0" applyNumberFormat="1" applyFont="1" applyBorder="1" applyAlignment="1">
      <alignment horizontal="center" vertical="center" wrapText="1"/>
    </xf>
    <xf numFmtId="16" fontId="59" fillId="0" borderId="22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6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5.00390625" style="47" customWidth="1"/>
    <col min="2" max="2" width="11.28125" style="48" customWidth="1"/>
    <col min="3" max="3" width="9.421875" style="48" customWidth="1"/>
    <col min="4" max="4" width="6.8515625" style="48" customWidth="1"/>
    <col min="5" max="5" width="9.28125" style="48" customWidth="1"/>
    <col min="6" max="6" width="13.421875" style="47" customWidth="1"/>
    <col min="7" max="7" width="9.421875" style="48" customWidth="1"/>
    <col min="8" max="11" width="4.28125" style="9" customWidth="1"/>
    <col min="12" max="12" width="4.8515625" style="9" customWidth="1"/>
    <col min="13" max="13" width="4.57421875" style="22" customWidth="1"/>
    <col min="14" max="14" width="4.421875" style="22" customWidth="1"/>
    <col min="15" max="15" width="4.7109375" style="22" customWidth="1"/>
    <col min="16" max="16" width="5.7109375" style="9" customWidth="1"/>
    <col min="17" max="17" width="4.8515625" style="22" customWidth="1"/>
    <col min="18" max="19" width="5.8515625" style="22" customWidth="1"/>
    <col min="20" max="20" width="5.8515625" style="9" customWidth="1"/>
    <col min="21" max="21" width="4.57421875" style="22" customWidth="1"/>
    <col min="22" max="22" width="4.421875" style="22" customWidth="1"/>
    <col min="23" max="23" width="4.140625" style="22" customWidth="1"/>
    <col min="24" max="24" width="4.7109375" style="9" customWidth="1"/>
    <col min="25" max="25" width="5.140625" style="9" customWidth="1"/>
    <col min="26" max="26" width="4.28125" style="9" customWidth="1"/>
    <col min="27" max="27" width="6.57421875" style="9" customWidth="1"/>
    <col min="28" max="29" width="4.7109375" style="9" customWidth="1"/>
    <col min="30" max="30" width="5.140625" style="9" customWidth="1"/>
    <col min="31" max="31" width="7.421875" style="9" customWidth="1"/>
    <col min="32" max="32" width="5.7109375" style="9" customWidth="1"/>
    <col min="33" max="33" width="6.8515625" style="9" customWidth="1"/>
    <col min="34" max="34" width="6.421875" style="9" customWidth="1"/>
    <col min="35" max="35" width="5.421875" style="9" customWidth="1"/>
    <col min="36" max="36" width="5.28125" style="9" customWidth="1"/>
    <col min="37" max="37" width="5.00390625" style="9" customWidth="1"/>
    <col min="38" max="38" width="5.7109375" style="9" customWidth="1"/>
    <col min="39" max="39" width="6.57421875" style="9" customWidth="1"/>
    <col min="40" max="40" width="7.57421875" style="9" customWidth="1"/>
    <col min="41" max="41" width="6.57421875" style="9" customWidth="1"/>
    <col min="42" max="42" width="9.28125" style="28" customWidth="1"/>
    <col min="43" max="43" width="4.7109375" style="28" customWidth="1"/>
    <col min="44" max="44" width="10.28125" style="51" customWidth="1"/>
    <col min="45" max="45" width="5.57421875" style="9" customWidth="1"/>
    <col min="46" max="46" width="4.00390625" style="9" customWidth="1"/>
    <col min="47" max="47" width="4.57421875" style="9" customWidth="1"/>
    <col min="48" max="16384" width="9.140625" style="1" customWidth="1"/>
  </cols>
  <sheetData>
    <row r="1" spans="1:47" s="26" customFormat="1" ht="18.75">
      <c r="A1" s="86" t="s">
        <v>263</v>
      </c>
      <c r="B1" s="86"/>
      <c r="C1" s="86"/>
      <c r="D1" s="86"/>
      <c r="E1" s="29"/>
      <c r="F1" s="30"/>
      <c r="G1" s="30"/>
      <c r="H1" s="88" t="s">
        <v>264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49"/>
      <c r="AQ1" s="49"/>
      <c r="AR1" s="49"/>
      <c r="AS1" s="25"/>
      <c r="AT1" s="25"/>
      <c r="AU1" s="25"/>
    </row>
    <row r="2" spans="1:47" s="15" customFormat="1" ht="18.75">
      <c r="A2" s="87" t="s">
        <v>265</v>
      </c>
      <c r="B2" s="87"/>
      <c r="C2" s="87"/>
      <c r="D2" s="87"/>
      <c r="E2" s="31"/>
      <c r="F2" s="32"/>
      <c r="G2" s="32"/>
      <c r="H2" s="14"/>
      <c r="I2" s="89" t="s">
        <v>266</v>
      </c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50"/>
      <c r="AQ2" s="50"/>
      <c r="AR2" s="50"/>
      <c r="AS2" s="14"/>
      <c r="AT2" s="14"/>
      <c r="AU2" s="14"/>
    </row>
    <row r="3" spans="1:47" s="15" customFormat="1" ht="6" customHeight="1">
      <c r="A3" s="34"/>
      <c r="B3" s="34"/>
      <c r="C3" s="34"/>
      <c r="D3" s="34"/>
      <c r="E3" s="31"/>
      <c r="F3" s="33"/>
      <c r="G3" s="33"/>
      <c r="H3" s="14"/>
      <c r="I3" s="17"/>
      <c r="J3" s="17"/>
      <c r="K3" s="16"/>
      <c r="L3" s="18"/>
      <c r="M3" s="18"/>
      <c r="N3" s="18"/>
      <c r="O3" s="18"/>
      <c r="P3" s="18"/>
      <c r="Q3" s="18"/>
      <c r="R3" s="18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50"/>
      <c r="AQ3" s="50"/>
      <c r="AR3" s="50"/>
      <c r="AS3" s="14"/>
      <c r="AT3" s="14"/>
      <c r="AU3" s="14"/>
    </row>
    <row r="4" spans="1:47" s="10" customFormat="1" ht="33.75" customHeight="1">
      <c r="A4" s="90" t="s">
        <v>304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50"/>
      <c r="AQ4" s="50"/>
      <c r="AR4" s="50"/>
      <c r="AS4" s="22"/>
      <c r="AT4" s="22"/>
      <c r="AU4" s="22"/>
    </row>
    <row r="5" spans="1:11" ht="16.5" customHeight="1">
      <c r="A5" s="35"/>
      <c r="B5" s="36"/>
      <c r="C5" s="36"/>
      <c r="D5" s="36"/>
      <c r="E5" s="36"/>
      <c r="F5" s="35"/>
      <c r="G5" s="36"/>
      <c r="H5" s="13"/>
      <c r="I5" s="13"/>
      <c r="J5" s="13"/>
      <c r="K5" s="13"/>
    </row>
    <row r="6" spans="1:47" s="20" customFormat="1" ht="45.75" customHeight="1">
      <c r="A6" s="63" t="s">
        <v>249</v>
      </c>
      <c r="B6" s="63" t="s">
        <v>250</v>
      </c>
      <c r="C6" s="68" t="s">
        <v>251</v>
      </c>
      <c r="D6" s="68"/>
      <c r="E6" s="68" t="s">
        <v>254</v>
      </c>
      <c r="F6" s="68"/>
      <c r="G6" s="68"/>
      <c r="H6" s="85" t="s">
        <v>137</v>
      </c>
      <c r="I6" s="85"/>
      <c r="J6" s="85"/>
      <c r="K6" s="85"/>
      <c r="L6" s="85"/>
      <c r="M6" s="85"/>
      <c r="N6" s="85"/>
      <c r="O6" s="85"/>
      <c r="P6" s="84" t="s">
        <v>257</v>
      </c>
      <c r="Q6" s="84"/>
      <c r="R6" s="84"/>
      <c r="S6" s="84"/>
      <c r="T6" s="84"/>
      <c r="U6" s="84"/>
      <c r="V6" s="84"/>
      <c r="W6" s="84"/>
      <c r="X6" s="78" t="s">
        <v>260</v>
      </c>
      <c r="Y6" s="58"/>
      <c r="Z6" s="58"/>
      <c r="AA6" s="58"/>
      <c r="AB6" s="58"/>
      <c r="AC6" s="59"/>
      <c r="AD6" s="57" t="s">
        <v>267</v>
      </c>
      <c r="AE6" s="59"/>
      <c r="AF6" s="57" t="s">
        <v>268</v>
      </c>
      <c r="AG6" s="59"/>
      <c r="AH6" s="57" t="s">
        <v>261</v>
      </c>
      <c r="AI6" s="79"/>
      <c r="AJ6" s="79"/>
      <c r="AK6" s="79"/>
      <c r="AL6" s="79"/>
      <c r="AM6" s="79"/>
      <c r="AN6" s="79"/>
      <c r="AO6" s="80"/>
      <c r="AP6" s="57" t="s">
        <v>269</v>
      </c>
      <c r="AQ6" s="59"/>
      <c r="AR6" s="69" t="s">
        <v>126</v>
      </c>
      <c r="AS6" s="57" t="s">
        <v>273</v>
      </c>
      <c r="AT6" s="58"/>
      <c r="AU6" s="59"/>
    </row>
    <row r="7" spans="1:47" s="20" customFormat="1" ht="34.5" customHeight="1">
      <c r="A7" s="64"/>
      <c r="B7" s="64"/>
      <c r="C7" s="63" t="s">
        <v>252</v>
      </c>
      <c r="D7" s="63" t="s">
        <v>253</v>
      </c>
      <c r="E7" s="63" t="s">
        <v>255</v>
      </c>
      <c r="F7" s="66" t="s">
        <v>270</v>
      </c>
      <c r="G7" s="66" t="s">
        <v>256</v>
      </c>
      <c r="H7" s="72" t="s">
        <v>258</v>
      </c>
      <c r="I7" s="73"/>
      <c r="J7" s="73"/>
      <c r="K7" s="74"/>
      <c r="L7" s="75" t="s">
        <v>259</v>
      </c>
      <c r="M7" s="76"/>
      <c r="N7" s="76"/>
      <c r="O7" s="77"/>
      <c r="P7" s="72" t="s">
        <v>258</v>
      </c>
      <c r="Q7" s="73"/>
      <c r="R7" s="73"/>
      <c r="S7" s="74"/>
      <c r="T7" s="75" t="s">
        <v>259</v>
      </c>
      <c r="U7" s="76"/>
      <c r="V7" s="76"/>
      <c r="W7" s="77"/>
      <c r="X7" s="60"/>
      <c r="Y7" s="61"/>
      <c r="Z7" s="61"/>
      <c r="AA7" s="61"/>
      <c r="AB7" s="61"/>
      <c r="AC7" s="62"/>
      <c r="AD7" s="60"/>
      <c r="AE7" s="62"/>
      <c r="AF7" s="60"/>
      <c r="AG7" s="62"/>
      <c r="AH7" s="81"/>
      <c r="AI7" s="82"/>
      <c r="AJ7" s="82"/>
      <c r="AK7" s="82"/>
      <c r="AL7" s="82"/>
      <c r="AM7" s="82"/>
      <c r="AN7" s="82"/>
      <c r="AO7" s="83"/>
      <c r="AP7" s="60"/>
      <c r="AQ7" s="62"/>
      <c r="AR7" s="70"/>
      <c r="AS7" s="60"/>
      <c r="AT7" s="61"/>
      <c r="AU7" s="62"/>
    </row>
    <row r="8" spans="1:47" s="20" customFormat="1" ht="78" customHeight="1">
      <c r="A8" s="65"/>
      <c r="B8" s="65"/>
      <c r="C8" s="65"/>
      <c r="D8" s="65"/>
      <c r="E8" s="65"/>
      <c r="F8" s="65"/>
      <c r="G8" s="67"/>
      <c r="H8" s="19" t="s">
        <v>111</v>
      </c>
      <c r="I8" s="12" t="s">
        <v>104</v>
      </c>
      <c r="J8" s="12" t="s">
        <v>105</v>
      </c>
      <c r="K8" s="12" t="s">
        <v>106</v>
      </c>
      <c r="L8" s="19" t="s">
        <v>110</v>
      </c>
      <c r="M8" s="23" t="s">
        <v>107</v>
      </c>
      <c r="N8" s="23" t="s">
        <v>108</v>
      </c>
      <c r="O8" s="23" t="s">
        <v>109</v>
      </c>
      <c r="P8" s="19" t="s">
        <v>111</v>
      </c>
      <c r="Q8" s="21" t="s">
        <v>104</v>
      </c>
      <c r="R8" s="21" t="s">
        <v>105</v>
      </c>
      <c r="S8" s="21" t="s">
        <v>106</v>
      </c>
      <c r="T8" s="19" t="s">
        <v>110</v>
      </c>
      <c r="U8" s="23" t="s">
        <v>107</v>
      </c>
      <c r="V8" s="23" t="s">
        <v>108</v>
      </c>
      <c r="W8" s="23" t="s">
        <v>109</v>
      </c>
      <c r="X8" s="19" t="s">
        <v>103</v>
      </c>
      <c r="Y8" s="19" t="s">
        <v>274</v>
      </c>
      <c r="Z8" s="19" t="s">
        <v>113</v>
      </c>
      <c r="AA8" s="19" t="s">
        <v>112</v>
      </c>
      <c r="AB8" s="19" t="s">
        <v>114</v>
      </c>
      <c r="AC8" s="19" t="s">
        <v>115</v>
      </c>
      <c r="AD8" s="19" t="s">
        <v>103</v>
      </c>
      <c r="AE8" s="19" t="s">
        <v>116</v>
      </c>
      <c r="AF8" s="19" t="s">
        <v>110</v>
      </c>
      <c r="AG8" s="19" t="s">
        <v>117</v>
      </c>
      <c r="AH8" s="19" t="s">
        <v>129</v>
      </c>
      <c r="AI8" s="19" t="s">
        <v>118</v>
      </c>
      <c r="AJ8" s="19" t="s">
        <v>119</v>
      </c>
      <c r="AK8" s="19" t="s">
        <v>121</v>
      </c>
      <c r="AL8" s="19" t="s">
        <v>120</v>
      </c>
      <c r="AM8" s="19" t="s">
        <v>122</v>
      </c>
      <c r="AN8" s="19" t="s">
        <v>123</v>
      </c>
      <c r="AO8" s="19" t="s">
        <v>124</v>
      </c>
      <c r="AP8" s="19" t="s">
        <v>125</v>
      </c>
      <c r="AQ8" s="19" t="s">
        <v>262</v>
      </c>
      <c r="AR8" s="71"/>
      <c r="AS8" s="19" t="s">
        <v>127</v>
      </c>
      <c r="AT8" s="19" t="s">
        <v>128</v>
      </c>
      <c r="AU8" s="19" t="s">
        <v>188</v>
      </c>
    </row>
    <row r="9" spans="1:47" s="4" customFormat="1" ht="61.5" customHeight="1">
      <c r="A9" s="37">
        <v>1</v>
      </c>
      <c r="B9" s="38" t="s">
        <v>0</v>
      </c>
      <c r="C9" s="40" t="s">
        <v>303</v>
      </c>
      <c r="D9" s="40" t="s">
        <v>49</v>
      </c>
      <c r="E9" s="40" t="s">
        <v>131</v>
      </c>
      <c r="F9" s="41" t="s">
        <v>132</v>
      </c>
      <c r="G9" s="42" t="s">
        <v>133</v>
      </c>
      <c r="H9" s="2">
        <f>SUM(I9:K9)</f>
        <v>0</v>
      </c>
      <c r="I9" s="2"/>
      <c r="J9" s="3"/>
      <c r="K9" s="3"/>
      <c r="L9" s="3">
        <f>SUM(M9:O9)</f>
        <v>3</v>
      </c>
      <c r="M9" s="24">
        <v>1</v>
      </c>
      <c r="N9" s="24">
        <v>1</v>
      </c>
      <c r="O9" s="24">
        <v>1</v>
      </c>
      <c r="P9" s="3">
        <f>SUM(Q9:S9)</f>
        <v>4</v>
      </c>
      <c r="Q9" s="24"/>
      <c r="R9" s="24"/>
      <c r="S9" s="24">
        <v>4</v>
      </c>
      <c r="T9" s="3">
        <f>SUM(U9:W9)</f>
        <v>55</v>
      </c>
      <c r="U9" s="24">
        <v>18</v>
      </c>
      <c r="V9" s="24">
        <v>20</v>
      </c>
      <c r="W9" s="24">
        <v>17</v>
      </c>
      <c r="X9" s="3">
        <f>SUM(Y9:AC9)</f>
        <v>4</v>
      </c>
      <c r="Y9" s="3"/>
      <c r="Z9" s="3"/>
      <c r="AA9" s="3">
        <v>3</v>
      </c>
      <c r="AB9" s="3">
        <v>1</v>
      </c>
      <c r="AC9" s="3"/>
      <c r="AD9" s="3">
        <v>0</v>
      </c>
      <c r="AE9" s="3">
        <v>0</v>
      </c>
      <c r="AF9" s="3">
        <v>1</v>
      </c>
      <c r="AG9" s="3">
        <v>1</v>
      </c>
      <c r="AH9" s="3">
        <v>320</v>
      </c>
      <c r="AI9" s="3">
        <v>320</v>
      </c>
      <c r="AJ9" s="3"/>
      <c r="AK9" s="3">
        <v>4</v>
      </c>
      <c r="AL9" s="3">
        <v>134</v>
      </c>
      <c r="AM9" s="3">
        <v>4</v>
      </c>
      <c r="AN9" s="3">
        <v>17</v>
      </c>
      <c r="AO9" s="3">
        <v>38</v>
      </c>
      <c r="AP9" s="52" t="s">
        <v>272</v>
      </c>
      <c r="AQ9" s="53"/>
      <c r="AR9" s="54">
        <v>1700000</v>
      </c>
      <c r="AS9" s="3">
        <v>5</v>
      </c>
      <c r="AT9" s="3" t="s">
        <v>130</v>
      </c>
      <c r="AU9" s="3"/>
    </row>
    <row r="10" spans="1:47" ht="61.5" customHeight="1">
      <c r="A10" s="37">
        <v>2</v>
      </c>
      <c r="B10" s="11" t="s">
        <v>1</v>
      </c>
      <c r="C10" s="40" t="s">
        <v>50</v>
      </c>
      <c r="D10" s="40" t="s">
        <v>49</v>
      </c>
      <c r="E10" s="40" t="s">
        <v>239</v>
      </c>
      <c r="F10" s="41" t="s">
        <v>240</v>
      </c>
      <c r="G10" s="42" t="s">
        <v>133</v>
      </c>
      <c r="H10" s="2">
        <f aca="true" t="shared" si="0" ref="H10:H57">SUM(I10:K10)</f>
        <v>1</v>
      </c>
      <c r="I10" s="2"/>
      <c r="J10" s="5"/>
      <c r="K10" s="5">
        <v>1</v>
      </c>
      <c r="L10" s="3">
        <f aca="true" t="shared" si="1" ref="L10:L57">SUM(M10:O10)</f>
        <v>3</v>
      </c>
      <c r="M10" s="24">
        <v>1</v>
      </c>
      <c r="N10" s="24">
        <v>1</v>
      </c>
      <c r="O10" s="24">
        <v>1</v>
      </c>
      <c r="P10" s="3">
        <f aca="true" t="shared" si="2" ref="P10:P57">SUM(Q10:S10)</f>
        <v>6</v>
      </c>
      <c r="Q10" s="24"/>
      <c r="R10" s="24"/>
      <c r="S10" s="24">
        <v>6</v>
      </c>
      <c r="T10" s="3">
        <f aca="true" t="shared" si="3" ref="T10:T57">SUM(U10:W10)</f>
        <v>64</v>
      </c>
      <c r="U10" s="24">
        <v>14</v>
      </c>
      <c r="V10" s="24">
        <v>20</v>
      </c>
      <c r="W10" s="24">
        <v>30</v>
      </c>
      <c r="X10" s="3">
        <f aca="true" t="shared" si="4" ref="X10:X57">SUM(Y10:AC10)</f>
        <v>5</v>
      </c>
      <c r="Y10" s="5"/>
      <c r="Z10" s="5"/>
      <c r="AA10" s="5">
        <v>2</v>
      </c>
      <c r="AB10" s="5">
        <v>2</v>
      </c>
      <c r="AC10" s="5">
        <v>1</v>
      </c>
      <c r="AD10" s="5">
        <v>2</v>
      </c>
      <c r="AE10" s="5">
        <v>1</v>
      </c>
      <c r="AF10" s="5">
        <v>1</v>
      </c>
      <c r="AG10" s="5">
        <v>1</v>
      </c>
      <c r="AH10" s="5">
        <v>384</v>
      </c>
      <c r="AI10" s="5">
        <v>384</v>
      </c>
      <c r="AJ10" s="5"/>
      <c r="AK10" s="5">
        <v>4</v>
      </c>
      <c r="AL10" s="5">
        <v>99</v>
      </c>
      <c r="AM10" s="5">
        <v>4</v>
      </c>
      <c r="AN10" s="5">
        <v>15</v>
      </c>
      <c r="AO10" s="5">
        <v>21</v>
      </c>
      <c r="AP10" s="27" t="s">
        <v>275</v>
      </c>
      <c r="AQ10" s="55"/>
      <c r="AR10" s="56">
        <v>1550000</v>
      </c>
      <c r="AS10" s="5">
        <v>5</v>
      </c>
      <c r="AT10" s="5" t="s">
        <v>130</v>
      </c>
      <c r="AU10" s="5"/>
    </row>
    <row r="11" spans="1:47" ht="61.5" customHeight="1">
      <c r="A11" s="37">
        <v>3</v>
      </c>
      <c r="B11" s="11" t="s">
        <v>2</v>
      </c>
      <c r="C11" s="40" t="s">
        <v>51</v>
      </c>
      <c r="D11" s="40" t="s">
        <v>49</v>
      </c>
      <c r="E11" s="40" t="s">
        <v>134</v>
      </c>
      <c r="F11" s="41" t="s">
        <v>135</v>
      </c>
      <c r="G11" s="42" t="s">
        <v>136</v>
      </c>
      <c r="H11" s="2">
        <f t="shared" si="0"/>
        <v>0</v>
      </c>
      <c r="I11" s="2"/>
      <c r="J11" s="3"/>
      <c r="K11" s="3"/>
      <c r="L11" s="3">
        <f t="shared" si="1"/>
        <v>3</v>
      </c>
      <c r="M11" s="24">
        <v>1</v>
      </c>
      <c r="N11" s="24">
        <v>1</v>
      </c>
      <c r="O11" s="24">
        <v>1</v>
      </c>
      <c r="P11" s="3">
        <f t="shared" si="2"/>
        <v>8</v>
      </c>
      <c r="Q11" s="24"/>
      <c r="R11" s="24"/>
      <c r="S11" s="24">
        <v>8</v>
      </c>
      <c r="T11" s="3">
        <f t="shared" si="3"/>
        <v>32</v>
      </c>
      <c r="U11" s="24">
        <v>8</v>
      </c>
      <c r="V11" s="24">
        <v>14</v>
      </c>
      <c r="W11" s="24">
        <v>10</v>
      </c>
      <c r="X11" s="3">
        <f t="shared" si="4"/>
        <v>2</v>
      </c>
      <c r="Y11" s="5"/>
      <c r="Z11" s="5"/>
      <c r="AA11" s="5">
        <v>2</v>
      </c>
      <c r="AB11" s="5"/>
      <c r="AC11" s="5"/>
      <c r="AD11" s="5">
        <v>1</v>
      </c>
      <c r="AE11" s="5">
        <v>1</v>
      </c>
      <c r="AF11" s="5">
        <v>2</v>
      </c>
      <c r="AG11" s="5">
        <v>2</v>
      </c>
      <c r="AH11" s="5">
        <v>226</v>
      </c>
      <c r="AI11" s="5"/>
      <c r="AJ11" s="5">
        <v>326</v>
      </c>
      <c r="AK11" s="5">
        <v>3</v>
      </c>
      <c r="AL11" s="5">
        <v>140</v>
      </c>
      <c r="AM11" s="5">
        <v>2</v>
      </c>
      <c r="AN11" s="5">
        <v>16</v>
      </c>
      <c r="AO11" s="5">
        <v>25</v>
      </c>
      <c r="AP11" s="27" t="s">
        <v>271</v>
      </c>
      <c r="AQ11" s="55"/>
      <c r="AR11" s="56">
        <v>1396000</v>
      </c>
      <c r="AS11" s="5">
        <v>3</v>
      </c>
      <c r="AT11" s="5" t="s">
        <v>130</v>
      </c>
      <c r="AU11" s="5"/>
    </row>
    <row r="12" spans="1:47" ht="61.5" customHeight="1">
      <c r="A12" s="37">
        <v>4</v>
      </c>
      <c r="B12" s="11" t="s">
        <v>3</v>
      </c>
      <c r="C12" s="40" t="s">
        <v>52</v>
      </c>
      <c r="D12" s="40" t="s">
        <v>49</v>
      </c>
      <c r="E12" s="40" t="s">
        <v>165</v>
      </c>
      <c r="F12" s="41" t="s">
        <v>166</v>
      </c>
      <c r="G12" s="40" t="s">
        <v>145</v>
      </c>
      <c r="H12" s="2">
        <f t="shared" si="0"/>
        <v>0</v>
      </c>
      <c r="I12" s="2"/>
      <c r="J12" s="6"/>
      <c r="K12" s="6"/>
      <c r="L12" s="3">
        <f t="shared" si="1"/>
        <v>2</v>
      </c>
      <c r="M12" s="24">
        <v>1</v>
      </c>
      <c r="N12" s="24">
        <v>1</v>
      </c>
      <c r="O12" s="24"/>
      <c r="P12" s="3">
        <f t="shared" si="2"/>
        <v>0</v>
      </c>
      <c r="Q12" s="24"/>
      <c r="R12" s="24"/>
      <c r="S12" s="24"/>
      <c r="T12" s="3">
        <f t="shared" si="3"/>
        <v>36</v>
      </c>
      <c r="U12" s="24">
        <v>19</v>
      </c>
      <c r="V12" s="24">
        <v>17</v>
      </c>
      <c r="W12" s="24"/>
      <c r="X12" s="3">
        <f t="shared" si="4"/>
        <v>2</v>
      </c>
      <c r="Y12" s="5"/>
      <c r="Z12" s="5"/>
      <c r="AA12" s="5">
        <v>1</v>
      </c>
      <c r="AB12" s="5"/>
      <c r="AC12" s="5">
        <v>1</v>
      </c>
      <c r="AD12" s="5">
        <v>2</v>
      </c>
      <c r="AE12" s="5">
        <v>2</v>
      </c>
      <c r="AF12" s="5">
        <v>1</v>
      </c>
      <c r="AG12" s="5">
        <v>1</v>
      </c>
      <c r="AH12" s="5">
        <v>190</v>
      </c>
      <c r="AI12" s="5"/>
      <c r="AJ12" s="5">
        <v>190</v>
      </c>
      <c r="AK12" s="5">
        <v>2</v>
      </c>
      <c r="AL12" s="5">
        <v>84</v>
      </c>
      <c r="AM12" s="5">
        <v>2</v>
      </c>
      <c r="AN12" s="5">
        <v>14</v>
      </c>
      <c r="AO12" s="5">
        <v>20</v>
      </c>
      <c r="AP12" s="27" t="s">
        <v>276</v>
      </c>
      <c r="AQ12" s="55"/>
      <c r="AR12" s="56">
        <v>1500000</v>
      </c>
      <c r="AS12" s="5">
        <v>2</v>
      </c>
      <c r="AT12" s="5" t="s">
        <v>130</v>
      </c>
      <c r="AU12" s="5"/>
    </row>
    <row r="13" spans="1:47" ht="61.5" customHeight="1">
      <c r="A13" s="37">
        <v>5</v>
      </c>
      <c r="B13" s="11" t="s">
        <v>4</v>
      </c>
      <c r="C13" s="40" t="s">
        <v>53</v>
      </c>
      <c r="D13" s="40" t="s">
        <v>49</v>
      </c>
      <c r="E13" s="40" t="s">
        <v>235</v>
      </c>
      <c r="F13" s="41" t="s">
        <v>236</v>
      </c>
      <c r="G13" s="40" t="s">
        <v>145</v>
      </c>
      <c r="H13" s="2">
        <f t="shared" si="0"/>
        <v>0</v>
      </c>
      <c r="I13" s="2"/>
      <c r="J13" s="6"/>
      <c r="K13" s="6"/>
      <c r="L13" s="3">
        <f t="shared" si="1"/>
        <v>1</v>
      </c>
      <c r="M13" s="24"/>
      <c r="N13" s="24">
        <v>1</v>
      </c>
      <c r="O13" s="24"/>
      <c r="P13" s="3">
        <f t="shared" si="2"/>
        <v>0</v>
      </c>
      <c r="Q13" s="24"/>
      <c r="R13" s="24"/>
      <c r="S13" s="24"/>
      <c r="T13" s="3">
        <f t="shared" si="3"/>
        <v>16</v>
      </c>
      <c r="U13" s="24"/>
      <c r="V13" s="24">
        <v>16</v>
      </c>
      <c r="W13" s="24"/>
      <c r="X13" s="3">
        <f t="shared" si="4"/>
        <v>3</v>
      </c>
      <c r="Y13" s="5"/>
      <c r="Z13" s="5"/>
      <c r="AA13" s="5">
        <v>2</v>
      </c>
      <c r="AB13" s="5">
        <v>1</v>
      </c>
      <c r="AC13" s="5"/>
      <c r="AD13" s="5"/>
      <c r="AE13" s="5"/>
      <c r="AF13" s="5">
        <v>1</v>
      </c>
      <c r="AG13" s="5">
        <v>1</v>
      </c>
      <c r="AH13" s="5">
        <v>337</v>
      </c>
      <c r="AI13" s="5"/>
      <c r="AJ13" s="5">
        <v>337</v>
      </c>
      <c r="AK13" s="5">
        <v>2</v>
      </c>
      <c r="AL13" s="5">
        <v>40</v>
      </c>
      <c r="AM13" s="5">
        <v>2</v>
      </c>
      <c r="AN13" s="5">
        <v>12</v>
      </c>
      <c r="AO13" s="5">
        <v>24</v>
      </c>
      <c r="AP13" s="27" t="s">
        <v>280</v>
      </c>
      <c r="AQ13" s="55"/>
      <c r="AR13" s="56">
        <v>1550000</v>
      </c>
      <c r="AS13" s="5">
        <v>3</v>
      </c>
      <c r="AT13" s="5" t="s">
        <v>130</v>
      </c>
      <c r="AU13" s="5"/>
    </row>
    <row r="14" spans="1:47" ht="61.5" customHeight="1">
      <c r="A14" s="37">
        <v>6</v>
      </c>
      <c r="B14" s="11" t="s">
        <v>5</v>
      </c>
      <c r="C14" s="40" t="s">
        <v>54</v>
      </c>
      <c r="D14" s="40" t="s">
        <v>49</v>
      </c>
      <c r="E14" s="40" t="s">
        <v>237</v>
      </c>
      <c r="F14" s="41" t="s">
        <v>238</v>
      </c>
      <c r="G14" s="40" t="s">
        <v>145</v>
      </c>
      <c r="H14" s="2">
        <f t="shared" si="0"/>
        <v>0</v>
      </c>
      <c r="I14" s="2"/>
      <c r="J14" s="5"/>
      <c r="K14" s="5"/>
      <c r="L14" s="3">
        <f t="shared" si="1"/>
        <v>2</v>
      </c>
      <c r="M14" s="24"/>
      <c r="N14" s="24">
        <v>1</v>
      </c>
      <c r="O14" s="24">
        <v>1</v>
      </c>
      <c r="P14" s="3">
        <f t="shared" si="2"/>
        <v>0</v>
      </c>
      <c r="Q14" s="24"/>
      <c r="R14" s="24"/>
      <c r="S14" s="24"/>
      <c r="T14" s="3">
        <f t="shared" si="3"/>
        <v>41</v>
      </c>
      <c r="U14" s="24"/>
      <c r="V14" s="24">
        <v>20</v>
      </c>
      <c r="W14" s="24">
        <v>21</v>
      </c>
      <c r="X14" s="3">
        <f t="shared" si="4"/>
        <v>4</v>
      </c>
      <c r="Y14" s="5"/>
      <c r="Z14" s="5"/>
      <c r="AA14" s="5">
        <v>3</v>
      </c>
      <c r="AB14" s="5">
        <v>1</v>
      </c>
      <c r="AC14" s="5"/>
      <c r="AD14" s="5"/>
      <c r="AE14" s="5"/>
      <c r="AF14" s="5">
        <v>1</v>
      </c>
      <c r="AG14" s="5">
        <v>1</v>
      </c>
      <c r="AH14" s="5">
        <v>125</v>
      </c>
      <c r="AI14" s="5">
        <v>125</v>
      </c>
      <c r="AJ14" s="5"/>
      <c r="AK14" s="5">
        <v>2</v>
      </c>
      <c r="AL14" s="5">
        <v>90</v>
      </c>
      <c r="AM14" s="5">
        <v>1</v>
      </c>
      <c r="AN14" s="5">
        <v>8</v>
      </c>
      <c r="AO14" s="5">
        <v>27</v>
      </c>
      <c r="AP14" s="27" t="s">
        <v>275</v>
      </c>
      <c r="AQ14" s="55"/>
      <c r="AR14" s="56">
        <v>1400000</v>
      </c>
      <c r="AS14" s="5">
        <v>2</v>
      </c>
      <c r="AT14" s="5" t="s">
        <v>130</v>
      </c>
      <c r="AU14" s="5"/>
    </row>
    <row r="15" spans="1:47" ht="61.5" customHeight="1">
      <c r="A15" s="37">
        <v>7</v>
      </c>
      <c r="B15" s="11" t="s">
        <v>6</v>
      </c>
      <c r="C15" s="40" t="s">
        <v>55</v>
      </c>
      <c r="D15" s="40" t="s">
        <v>49</v>
      </c>
      <c r="E15" s="40" t="s">
        <v>158</v>
      </c>
      <c r="F15" s="41" t="s">
        <v>159</v>
      </c>
      <c r="G15" s="40" t="s">
        <v>136</v>
      </c>
      <c r="H15" s="2">
        <f t="shared" si="0"/>
        <v>0</v>
      </c>
      <c r="I15" s="2"/>
      <c r="J15" s="3"/>
      <c r="K15" s="3"/>
      <c r="L15" s="3">
        <f t="shared" si="1"/>
        <v>3</v>
      </c>
      <c r="M15" s="24">
        <v>1</v>
      </c>
      <c r="N15" s="24">
        <v>1</v>
      </c>
      <c r="O15" s="24">
        <v>1</v>
      </c>
      <c r="P15" s="3">
        <f t="shared" si="2"/>
        <v>0</v>
      </c>
      <c r="Q15" s="24"/>
      <c r="R15" s="24"/>
      <c r="S15" s="24"/>
      <c r="T15" s="3">
        <f t="shared" si="3"/>
        <v>60</v>
      </c>
      <c r="U15" s="24">
        <v>19</v>
      </c>
      <c r="V15" s="24">
        <v>11</v>
      </c>
      <c r="W15" s="24">
        <v>30</v>
      </c>
      <c r="X15" s="3">
        <f t="shared" si="4"/>
        <v>3</v>
      </c>
      <c r="Y15" s="5"/>
      <c r="Z15" s="5"/>
      <c r="AA15" s="5">
        <v>1</v>
      </c>
      <c r="AB15" s="5">
        <v>2</v>
      </c>
      <c r="AC15" s="5"/>
      <c r="AD15" s="5">
        <v>3</v>
      </c>
      <c r="AE15" s="5">
        <v>2</v>
      </c>
      <c r="AF15" s="5">
        <v>2</v>
      </c>
      <c r="AG15" s="5">
        <v>1</v>
      </c>
      <c r="AH15" s="5">
        <v>200</v>
      </c>
      <c r="AI15" s="5">
        <v>200</v>
      </c>
      <c r="AJ15" s="5"/>
      <c r="AK15" s="5">
        <v>3</v>
      </c>
      <c r="AL15" s="5">
        <v>128</v>
      </c>
      <c r="AM15" s="5">
        <v>2</v>
      </c>
      <c r="AN15" s="5">
        <v>20</v>
      </c>
      <c r="AO15" s="5">
        <v>25</v>
      </c>
      <c r="AP15" s="27" t="s">
        <v>279</v>
      </c>
      <c r="AQ15" s="55"/>
      <c r="AR15" s="56">
        <v>1580000</v>
      </c>
      <c r="AS15" s="5">
        <v>3</v>
      </c>
      <c r="AT15" s="5" t="s">
        <v>130</v>
      </c>
      <c r="AU15" s="5"/>
    </row>
    <row r="16" spans="1:47" ht="61.5" customHeight="1">
      <c r="A16" s="37">
        <v>8</v>
      </c>
      <c r="B16" s="11" t="s">
        <v>195</v>
      </c>
      <c r="C16" s="40" t="s">
        <v>196</v>
      </c>
      <c r="D16" s="40" t="s">
        <v>49</v>
      </c>
      <c r="E16" s="40" t="s">
        <v>197</v>
      </c>
      <c r="F16" s="41" t="s">
        <v>198</v>
      </c>
      <c r="G16" s="40" t="s">
        <v>199</v>
      </c>
      <c r="H16" s="2">
        <f t="shared" si="0"/>
        <v>2</v>
      </c>
      <c r="I16" s="2"/>
      <c r="J16" s="5">
        <v>1</v>
      </c>
      <c r="K16" s="5">
        <v>1</v>
      </c>
      <c r="L16" s="3">
        <f t="shared" si="1"/>
        <v>0</v>
      </c>
      <c r="M16" s="24"/>
      <c r="N16" s="24"/>
      <c r="O16" s="24"/>
      <c r="P16" s="3">
        <f t="shared" si="2"/>
        <v>51</v>
      </c>
      <c r="Q16" s="24"/>
      <c r="R16" s="24">
        <v>25</v>
      </c>
      <c r="S16" s="24">
        <v>26</v>
      </c>
      <c r="T16" s="3">
        <f t="shared" si="3"/>
        <v>0</v>
      </c>
      <c r="U16" s="24"/>
      <c r="V16" s="24"/>
      <c r="W16" s="24"/>
      <c r="X16" s="3">
        <f t="shared" si="4"/>
        <v>2</v>
      </c>
      <c r="Y16" s="5"/>
      <c r="Z16" s="5"/>
      <c r="AA16" s="5">
        <v>2</v>
      </c>
      <c r="AB16" s="5"/>
      <c r="AC16" s="5"/>
      <c r="AD16" s="5">
        <v>2</v>
      </c>
      <c r="AE16" s="5">
        <v>2</v>
      </c>
      <c r="AF16" s="5">
        <v>1</v>
      </c>
      <c r="AG16" s="5">
        <v>1</v>
      </c>
      <c r="AH16" s="5">
        <v>300</v>
      </c>
      <c r="AI16" s="5">
        <v>100</v>
      </c>
      <c r="AJ16" s="5">
        <v>200</v>
      </c>
      <c r="AK16" s="5">
        <v>2</v>
      </c>
      <c r="AL16" s="5">
        <v>60</v>
      </c>
      <c r="AM16" s="5">
        <v>2</v>
      </c>
      <c r="AN16" s="5">
        <v>24</v>
      </c>
      <c r="AO16" s="5">
        <v>50</v>
      </c>
      <c r="AP16" s="27" t="s">
        <v>275</v>
      </c>
      <c r="AQ16" s="55"/>
      <c r="AR16" s="56">
        <v>1550000</v>
      </c>
      <c r="AS16" s="5">
        <v>3</v>
      </c>
      <c r="AT16" s="5"/>
      <c r="AU16" s="5" t="s">
        <v>130</v>
      </c>
    </row>
    <row r="17" spans="1:47" ht="61.5" customHeight="1">
      <c r="A17" s="37">
        <v>9</v>
      </c>
      <c r="B17" s="11" t="s">
        <v>7</v>
      </c>
      <c r="C17" s="40" t="s">
        <v>56</v>
      </c>
      <c r="D17" s="40" t="s">
        <v>49</v>
      </c>
      <c r="E17" s="40" t="s">
        <v>200</v>
      </c>
      <c r="F17" s="41" t="s">
        <v>198</v>
      </c>
      <c r="G17" s="40" t="s">
        <v>145</v>
      </c>
      <c r="H17" s="2">
        <f t="shared" si="0"/>
        <v>0</v>
      </c>
      <c r="I17" s="2"/>
      <c r="J17" s="5"/>
      <c r="K17" s="5"/>
      <c r="L17" s="3">
        <f t="shared" si="1"/>
        <v>4</v>
      </c>
      <c r="M17" s="24">
        <v>1</v>
      </c>
      <c r="N17" s="24">
        <v>1</v>
      </c>
      <c r="O17" s="24">
        <v>2</v>
      </c>
      <c r="P17" s="3">
        <f t="shared" si="2"/>
        <v>0</v>
      </c>
      <c r="Q17" s="24"/>
      <c r="R17" s="24"/>
      <c r="S17" s="24"/>
      <c r="T17" s="3">
        <f t="shared" si="3"/>
        <v>69</v>
      </c>
      <c r="U17" s="24">
        <v>14</v>
      </c>
      <c r="V17" s="24">
        <v>15</v>
      </c>
      <c r="W17" s="24">
        <v>40</v>
      </c>
      <c r="X17" s="3">
        <f t="shared" si="4"/>
        <v>4</v>
      </c>
      <c r="Y17" s="5"/>
      <c r="Z17" s="5"/>
      <c r="AA17" s="5">
        <v>2</v>
      </c>
      <c r="AB17" s="5">
        <v>1</v>
      </c>
      <c r="AC17" s="5">
        <v>1</v>
      </c>
      <c r="AD17" s="5">
        <v>4</v>
      </c>
      <c r="AE17" s="5">
        <v>3</v>
      </c>
      <c r="AF17" s="5">
        <v>1</v>
      </c>
      <c r="AG17" s="5">
        <v>1</v>
      </c>
      <c r="AH17" s="5">
        <v>300</v>
      </c>
      <c r="AI17" s="5">
        <v>300</v>
      </c>
      <c r="AJ17" s="5"/>
      <c r="AK17" s="5">
        <v>4</v>
      </c>
      <c r="AL17" s="5">
        <v>120</v>
      </c>
      <c r="AM17" s="5">
        <v>4</v>
      </c>
      <c r="AN17" s="5">
        <v>32</v>
      </c>
      <c r="AO17" s="5">
        <v>50</v>
      </c>
      <c r="AP17" s="27" t="s">
        <v>275</v>
      </c>
      <c r="AQ17" s="55"/>
      <c r="AR17" s="56">
        <v>1610000</v>
      </c>
      <c r="AS17" s="5">
        <v>5</v>
      </c>
      <c r="AT17" s="5"/>
      <c r="AU17" s="5" t="s">
        <v>130</v>
      </c>
    </row>
    <row r="18" spans="1:47" ht="61.5" customHeight="1">
      <c r="A18" s="37">
        <v>10</v>
      </c>
      <c r="B18" s="11" t="s">
        <v>8</v>
      </c>
      <c r="C18" s="40" t="s">
        <v>57</v>
      </c>
      <c r="D18" s="40" t="s">
        <v>49</v>
      </c>
      <c r="E18" s="40" t="s">
        <v>149</v>
      </c>
      <c r="F18" s="41" t="s">
        <v>150</v>
      </c>
      <c r="G18" s="40" t="s">
        <v>145</v>
      </c>
      <c r="H18" s="2">
        <f t="shared" si="0"/>
        <v>0</v>
      </c>
      <c r="I18" s="2"/>
      <c r="J18" s="5"/>
      <c r="K18" s="2"/>
      <c r="L18" s="3">
        <f t="shared" si="1"/>
        <v>3</v>
      </c>
      <c r="M18" s="24">
        <v>1</v>
      </c>
      <c r="N18" s="24">
        <v>1</v>
      </c>
      <c r="O18" s="24">
        <v>1</v>
      </c>
      <c r="P18" s="3">
        <f t="shared" si="2"/>
        <v>0</v>
      </c>
      <c r="Q18" s="24"/>
      <c r="R18" s="24"/>
      <c r="S18" s="24"/>
      <c r="T18" s="3">
        <f t="shared" si="3"/>
        <v>50</v>
      </c>
      <c r="U18" s="24">
        <v>16</v>
      </c>
      <c r="V18" s="24">
        <v>20</v>
      </c>
      <c r="W18" s="24">
        <v>14</v>
      </c>
      <c r="X18" s="3">
        <f t="shared" si="4"/>
        <v>3</v>
      </c>
      <c r="Y18" s="5"/>
      <c r="Z18" s="5"/>
      <c r="AA18" s="5">
        <v>1</v>
      </c>
      <c r="AB18" s="5">
        <v>2</v>
      </c>
      <c r="AC18" s="5"/>
      <c r="AD18" s="5">
        <v>3</v>
      </c>
      <c r="AE18" s="5">
        <v>2</v>
      </c>
      <c r="AF18" s="5">
        <v>1</v>
      </c>
      <c r="AG18" s="5">
        <v>1</v>
      </c>
      <c r="AH18" s="5">
        <v>200</v>
      </c>
      <c r="AI18" s="5">
        <v>200</v>
      </c>
      <c r="AJ18" s="5"/>
      <c r="AK18" s="5">
        <v>3</v>
      </c>
      <c r="AL18" s="5">
        <v>135</v>
      </c>
      <c r="AM18" s="5">
        <v>3</v>
      </c>
      <c r="AN18" s="5">
        <v>25</v>
      </c>
      <c r="AO18" s="5">
        <v>25</v>
      </c>
      <c r="AP18" s="27" t="s">
        <v>277</v>
      </c>
      <c r="AQ18" s="55"/>
      <c r="AR18" s="56">
        <v>1400000</v>
      </c>
      <c r="AS18" s="5">
        <v>4</v>
      </c>
      <c r="AT18" s="5"/>
      <c r="AU18" s="5" t="s">
        <v>130</v>
      </c>
    </row>
    <row r="19" spans="1:47" ht="61.5" customHeight="1">
      <c r="A19" s="37">
        <v>11</v>
      </c>
      <c r="B19" s="11" t="s">
        <v>9</v>
      </c>
      <c r="C19" s="40" t="s">
        <v>58</v>
      </c>
      <c r="D19" s="40" t="s">
        <v>49</v>
      </c>
      <c r="E19" s="40" t="s">
        <v>203</v>
      </c>
      <c r="F19" s="41" t="s">
        <v>204</v>
      </c>
      <c r="G19" s="40" t="s">
        <v>145</v>
      </c>
      <c r="H19" s="2">
        <f t="shared" si="0"/>
        <v>1</v>
      </c>
      <c r="I19" s="2"/>
      <c r="J19" s="2"/>
      <c r="K19" s="2">
        <v>1</v>
      </c>
      <c r="L19" s="3">
        <f t="shared" si="1"/>
        <v>2</v>
      </c>
      <c r="M19" s="24"/>
      <c r="N19" s="24">
        <v>1</v>
      </c>
      <c r="O19" s="24">
        <v>1</v>
      </c>
      <c r="P19" s="3">
        <f t="shared" si="2"/>
        <v>10</v>
      </c>
      <c r="Q19" s="24"/>
      <c r="R19" s="24"/>
      <c r="S19" s="24">
        <v>10</v>
      </c>
      <c r="T19" s="3">
        <f t="shared" si="3"/>
        <v>20</v>
      </c>
      <c r="U19" s="24"/>
      <c r="V19" s="24">
        <v>10</v>
      </c>
      <c r="W19" s="24">
        <v>10</v>
      </c>
      <c r="X19" s="3">
        <f t="shared" si="4"/>
        <v>2</v>
      </c>
      <c r="Y19" s="5"/>
      <c r="Z19" s="5"/>
      <c r="AA19" s="5"/>
      <c r="AB19" s="5">
        <v>2</v>
      </c>
      <c r="AC19" s="5"/>
      <c r="AD19" s="5">
        <v>1</v>
      </c>
      <c r="AE19" s="5">
        <v>1</v>
      </c>
      <c r="AF19" s="5">
        <v>1</v>
      </c>
      <c r="AG19" s="5">
        <v>1</v>
      </c>
      <c r="AH19" s="5">
        <v>360</v>
      </c>
      <c r="AI19" s="5">
        <v>360</v>
      </c>
      <c r="AJ19" s="5"/>
      <c r="AK19" s="5">
        <v>2</v>
      </c>
      <c r="AL19" s="5">
        <v>140</v>
      </c>
      <c r="AM19" s="5">
        <v>2</v>
      </c>
      <c r="AN19" s="5">
        <v>8</v>
      </c>
      <c r="AO19" s="5">
        <v>16</v>
      </c>
      <c r="AP19" s="27" t="s">
        <v>278</v>
      </c>
      <c r="AQ19" s="55"/>
      <c r="AR19" s="56">
        <v>1200000</v>
      </c>
      <c r="AS19" s="5">
        <v>3</v>
      </c>
      <c r="AT19" s="5" t="s">
        <v>130</v>
      </c>
      <c r="AU19" s="5"/>
    </row>
    <row r="20" spans="1:47" ht="61.5" customHeight="1">
      <c r="A20" s="37">
        <v>12</v>
      </c>
      <c r="B20" s="11" t="s">
        <v>10</v>
      </c>
      <c r="C20" s="40" t="s">
        <v>59</v>
      </c>
      <c r="D20" s="40" t="s">
        <v>49</v>
      </c>
      <c r="E20" s="40" t="s">
        <v>169</v>
      </c>
      <c r="F20" s="41" t="s">
        <v>170</v>
      </c>
      <c r="G20" s="40" t="s">
        <v>171</v>
      </c>
      <c r="H20" s="2">
        <f t="shared" si="0"/>
        <v>0</v>
      </c>
      <c r="I20" s="2"/>
      <c r="J20" s="3"/>
      <c r="K20" s="3"/>
      <c r="L20" s="3">
        <f t="shared" si="1"/>
        <v>3</v>
      </c>
      <c r="M20" s="24">
        <v>1</v>
      </c>
      <c r="N20" s="24">
        <v>1</v>
      </c>
      <c r="O20" s="24">
        <v>1</v>
      </c>
      <c r="P20" s="3">
        <f t="shared" si="2"/>
        <v>2</v>
      </c>
      <c r="Q20" s="24"/>
      <c r="R20" s="24"/>
      <c r="S20" s="24">
        <v>2</v>
      </c>
      <c r="T20" s="3">
        <f t="shared" si="3"/>
        <v>33</v>
      </c>
      <c r="U20" s="24">
        <v>13</v>
      </c>
      <c r="V20" s="24">
        <v>10</v>
      </c>
      <c r="W20" s="24">
        <v>10</v>
      </c>
      <c r="X20" s="3">
        <f t="shared" si="4"/>
        <v>5</v>
      </c>
      <c r="Y20" s="5"/>
      <c r="Z20" s="5"/>
      <c r="AA20" s="5">
        <v>2</v>
      </c>
      <c r="AB20" s="5">
        <v>2</v>
      </c>
      <c r="AC20" s="5">
        <v>1</v>
      </c>
      <c r="AD20" s="5"/>
      <c r="AE20" s="5"/>
      <c r="AF20" s="5">
        <v>1</v>
      </c>
      <c r="AG20" s="5">
        <v>1</v>
      </c>
      <c r="AH20" s="5">
        <v>200</v>
      </c>
      <c r="AI20" s="5"/>
      <c r="AJ20" s="5">
        <v>200</v>
      </c>
      <c r="AK20" s="5">
        <v>2</v>
      </c>
      <c r="AL20" s="5">
        <v>50</v>
      </c>
      <c r="AM20" s="5">
        <v>2</v>
      </c>
      <c r="AN20" s="5">
        <v>16</v>
      </c>
      <c r="AO20" s="5">
        <v>20</v>
      </c>
      <c r="AP20" s="27" t="s">
        <v>278</v>
      </c>
      <c r="AQ20" s="55"/>
      <c r="AR20" s="56">
        <v>1600000</v>
      </c>
      <c r="AS20" s="5">
        <v>2</v>
      </c>
      <c r="AT20" s="5" t="s">
        <v>130</v>
      </c>
      <c r="AU20" s="5"/>
    </row>
    <row r="21" spans="1:47" ht="61.5" customHeight="1">
      <c r="A21" s="37">
        <v>13</v>
      </c>
      <c r="B21" s="11" t="s">
        <v>11</v>
      </c>
      <c r="C21" s="40" t="s">
        <v>62</v>
      </c>
      <c r="D21" s="40" t="s">
        <v>49</v>
      </c>
      <c r="E21" s="40" t="s">
        <v>163</v>
      </c>
      <c r="F21" s="41" t="s">
        <v>161</v>
      </c>
      <c r="G21" s="40" t="s">
        <v>164</v>
      </c>
      <c r="H21" s="2">
        <f t="shared" si="0"/>
        <v>0</v>
      </c>
      <c r="I21" s="2"/>
      <c r="J21" s="2"/>
      <c r="K21" s="2"/>
      <c r="L21" s="3">
        <f t="shared" si="1"/>
        <v>3</v>
      </c>
      <c r="M21" s="24">
        <v>1</v>
      </c>
      <c r="N21" s="24">
        <v>1</v>
      </c>
      <c r="O21" s="24">
        <v>1</v>
      </c>
      <c r="P21" s="3">
        <f t="shared" si="2"/>
        <v>0</v>
      </c>
      <c r="Q21" s="24"/>
      <c r="R21" s="24"/>
      <c r="S21" s="24"/>
      <c r="T21" s="3">
        <f t="shared" si="3"/>
        <v>61</v>
      </c>
      <c r="U21" s="24">
        <v>21</v>
      </c>
      <c r="V21" s="24">
        <v>18</v>
      </c>
      <c r="W21" s="24">
        <v>22</v>
      </c>
      <c r="X21" s="3">
        <f t="shared" si="4"/>
        <v>4</v>
      </c>
      <c r="Y21" s="5"/>
      <c r="Z21" s="5"/>
      <c r="AA21" s="5">
        <v>1</v>
      </c>
      <c r="AB21" s="5"/>
      <c r="AC21" s="5">
        <v>3</v>
      </c>
      <c r="AD21" s="5">
        <v>3</v>
      </c>
      <c r="AE21" s="5">
        <v>3</v>
      </c>
      <c r="AF21" s="5">
        <v>1</v>
      </c>
      <c r="AG21" s="5">
        <v>1</v>
      </c>
      <c r="AH21" s="5">
        <v>400</v>
      </c>
      <c r="AI21" s="5"/>
      <c r="AJ21" s="5">
        <v>400</v>
      </c>
      <c r="AK21" s="5">
        <v>4</v>
      </c>
      <c r="AL21" s="5">
        <v>140</v>
      </c>
      <c r="AM21" s="5">
        <v>3</v>
      </c>
      <c r="AN21" s="5">
        <v>14</v>
      </c>
      <c r="AO21" s="5">
        <v>35</v>
      </c>
      <c r="AP21" s="27" t="s">
        <v>282</v>
      </c>
      <c r="AQ21" s="55"/>
      <c r="AR21" s="56">
        <v>1500000</v>
      </c>
      <c r="AS21" s="5">
        <v>3</v>
      </c>
      <c r="AT21" s="5" t="s">
        <v>130</v>
      </c>
      <c r="AU21" s="5"/>
    </row>
    <row r="22" spans="1:47" ht="61.5" customHeight="1">
      <c r="A22" s="37">
        <v>14</v>
      </c>
      <c r="B22" s="11" t="s">
        <v>12</v>
      </c>
      <c r="C22" s="40" t="s">
        <v>63</v>
      </c>
      <c r="D22" s="40" t="s">
        <v>49</v>
      </c>
      <c r="E22" s="40" t="s">
        <v>160</v>
      </c>
      <c r="F22" s="41" t="s">
        <v>161</v>
      </c>
      <c r="G22" s="40" t="s">
        <v>162</v>
      </c>
      <c r="H22" s="2">
        <f t="shared" si="0"/>
        <v>0</v>
      </c>
      <c r="I22" s="2"/>
      <c r="J22" s="2"/>
      <c r="K22" s="2"/>
      <c r="L22" s="3">
        <f t="shared" si="1"/>
        <v>3</v>
      </c>
      <c r="M22" s="24">
        <v>1</v>
      </c>
      <c r="N22" s="24">
        <v>1</v>
      </c>
      <c r="O22" s="24">
        <v>1</v>
      </c>
      <c r="P22" s="3">
        <f t="shared" si="2"/>
        <v>0</v>
      </c>
      <c r="Q22" s="24"/>
      <c r="R22" s="24"/>
      <c r="S22" s="24"/>
      <c r="T22" s="3">
        <f t="shared" si="3"/>
        <v>60</v>
      </c>
      <c r="U22" s="24">
        <v>29</v>
      </c>
      <c r="V22" s="24">
        <v>11</v>
      </c>
      <c r="W22" s="24">
        <v>20</v>
      </c>
      <c r="X22" s="3">
        <f t="shared" si="4"/>
        <v>3</v>
      </c>
      <c r="Y22" s="5"/>
      <c r="Z22" s="5"/>
      <c r="AA22" s="5">
        <v>1</v>
      </c>
      <c r="AB22" s="5">
        <v>2</v>
      </c>
      <c r="AC22" s="5"/>
      <c r="AD22" s="5">
        <v>3</v>
      </c>
      <c r="AE22" s="5">
        <v>3</v>
      </c>
      <c r="AF22" s="5">
        <v>1</v>
      </c>
      <c r="AG22" s="5">
        <v>1</v>
      </c>
      <c r="AH22" s="5">
        <v>400</v>
      </c>
      <c r="AI22" s="5"/>
      <c r="AJ22" s="5">
        <v>400</v>
      </c>
      <c r="AK22" s="5">
        <v>3</v>
      </c>
      <c r="AL22" s="5">
        <v>175</v>
      </c>
      <c r="AM22" s="5">
        <v>3</v>
      </c>
      <c r="AN22" s="5">
        <v>16</v>
      </c>
      <c r="AO22" s="5">
        <v>65</v>
      </c>
      <c r="AP22" s="27" t="s">
        <v>275</v>
      </c>
      <c r="AQ22" s="55"/>
      <c r="AR22" s="56">
        <v>1500000</v>
      </c>
      <c r="AS22" s="5">
        <v>3</v>
      </c>
      <c r="AT22" s="5" t="s">
        <v>130</v>
      </c>
      <c r="AU22" s="5"/>
    </row>
    <row r="23" spans="1:47" s="4" customFormat="1" ht="61.5" customHeight="1">
      <c r="A23" s="37">
        <v>15</v>
      </c>
      <c r="B23" s="43" t="s">
        <v>13</v>
      </c>
      <c r="C23" s="44" t="s">
        <v>64</v>
      </c>
      <c r="D23" s="40" t="s">
        <v>49</v>
      </c>
      <c r="E23" s="40" t="s">
        <v>207</v>
      </c>
      <c r="F23" s="41" t="s">
        <v>208</v>
      </c>
      <c r="G23" s="40" t="s">
        <v>145</v>
      </c>
      <c r="H23" s="2">
        <f t="shared" si="0"/>
        <v>1</v>
      </c>
      <c r="I23" s="6"/>
      <c r="J23" s="3"/>
      <c r="K23" s="3">
        <v>1</v>
      </c>
      <c r="L23" s="3">
        <f t="shared" si="1"/>
        <v>3</v>
      </c>
      <c r="M23" s="24">
        <v>1</v>
      </c>
      <c r="N23" s="24">
        <v>1</v>
      </c>
      <c r="O23" s="24">
        <v>1</v>
      </c>
      <c r="P23" s="3">
        <f t="shared" si="2"/>
        <v>21</v>
      </c>
      <c r="Q23" s="24"/>
      <c r="R23" s="24"/>
      <c r="S23" s="24">
        <v>21</v>
      </c>
      <c r="T23" s="3">
        <f t="shared" si="3"/>
        <v>101</v>
      </c>
      <c r="U23" s="24">
        <v>26</v>
      </c>
      <c r="V23" s="24">
        <v>30</v>
      </c>
      <c r="W23" s="24">
        <v>45</v>
      </c>
      <c r="X23" s="3">
        <f t="shared" si="4"/>
        <v>7</v>
      </c>
      <c r="Y23" s="3"/>
      <c r="Z23" s="3"/>
      <c r="AA23" s="3">
        <v>4</v>
      </c>
      <c r="AB23" s="3">
        <v>1</v>
      </c>
      <c r="AC23" s="3">
        <v>2</v>
      </c>
      <c r="AD23" s="3">
        <v>5</v>
      </c>
      <c r="AE23" s="3">
        <v>5</v>
      </c>
      <c r="AF23" s="3">
        <v>2</v>
      </c>
      <c r="AG23" s="3">
        <v>2</v>
      </c>
      <c r="AH23" s="3">
        <v>750</v>
      </c>
      <c r="AI23" s="3"/>
      <c r="AJ23" s="3">
        <v>750</v>
      </c>
      <c r="AK23" s="3">
        <v>4</v>
      </c>
      <c r="AL23" s="3">
        <v>180</v>
      </c>
      <c r="AM23" s="3">
        <v>2</v>
      </c>
      <c r="AN23" s="3">
        <v>25</v>
      </c>
      <c r="AO23" s="3">
        <v>80</v>
      </c>
      <c r="AP23" s="52" t="s">
        <v>283</v>
      </c>
      <c r="AQ23" s="53"/>
      <c r="AR23" s="54">
        <v>2000000</v>
      </c>
      <c r="AS23" s="3">
        <v>5</v>
      </c>
      <c r="AT23" s="3" t="s">
        <v>130</v>
      </c>
      <c r="AU23" s="3"/>
    </row>
    <row r="24" spans="1:47" ht="61.5" customHeight="1">
      <c r="A24" s="37">
        <v>16</v>
      </c>
      <c r="B24" s="11" t="s">
        <v>14</v>
      </c>
      <c r="C24" s="40" t="s">
        <v>65</v>
      </c>
      <c r="D24" s="40" t="s">
        <v>49</v>
      </c>
      <c r="E24" s="40" t="s">
        <v>154</v>
      </c>
      <c r="F24" s="41" t="s">
        <v>155</v>
      </c>
      <c r="G24" s="40" t="s">
        <v>145</v>
      </c>
      <c r="H24" s="2">
        <f t="shared" si="0"/>
        <v>0</v>
      </c>
      <c r="I24" s="2"/>
      <c r="J24" s="3"/>
      <c r="K24" s="3"/>
      <c r="L24" s="3">
        <f t="shared" si="1"/>
        <v>0</v>
      </c>
      <c r="M24" s="24"/>
      <c r="N24" s="24"/>
      <c r="O24" s="24"/>
      <c r="P24" s="3">
        <f t="shared" si="2"/>
        <v>1</v>
      </c>
      <c r="Q24" s="24"/>
      <c r="R24" s="24"/>
      <c r="S24" s="24">
        <v>1</v>
      </c>
      <c r="T24" s="3">
        <f t="shared" si="3"/>
        <v>47</v>
      </c>
      <c r="U24" s="24">
        <v>20</v>
      </c>
      <c r="V24" s="24">
        <v>15</v>
      </c>
      <c r="W24" s="24">
        <v>12</v>
      </c>
      <c r="X24" s="3">
        <f t="shared" si="4"/>
        <v>3</v>
      </c>
      <c r="Y24" s="5"/>
      <c r="Z24" s="5"/>
      <c r="AA24" s="5"/>
      <c r="AB24" s="5">
        <v>3</v>
      </c>
      <c r="AC24" s="5"/>
      <c r="AD24" s="5">
        <v>1</v>
      </c>
      <c r="AE24" s="5">
        <v>1</v>
      </c>
      <c r="AF24" s="5">
        <v>1</v>
      </c>
      <c r="AG24" s="5">
        <v>1</v>
      </c>
      <c r="AH24" s="5">
        <v>140</v>
      </c>
      <c r="AI24" s="5">
        <v>140</v>
      </c>
      <c r="AJ24" s="5"/>
      <c r="AK24" s="5">
        <v>2</v>
      </c>
      <c r="AL24" s="5">
        <v>90</v>
      </c>
      <c r="AM24" s="5">
        <v>2</v>
      </c>
      <c r="AN24" s="5">
        <v>8</v>
      </c>
      <c r="AO24" s="5">
        <v>25</v>
      </c>
      <c r="AP24" s="27" t="s">
        <v>275</v>
      </c>
      <c r="AQ24" s="55"/>
      <c r="AR24" s="56">
        <v>1300000</v>
      </c>
      <c r="AS24" s="5">
        <v>2</v>
      </c>
      <c r="AT24" s="5"/>
      <c r="AU24" s="5" t="s">
        <v>130</v>
      </c>
    </row>
    <row r="25" spans="1:47" ht="61.5" customHeight="1">
      <c r="A25" s="37">
        <v>17</v>
      </c>
      <c r="B25" s="11" t="s">
        <v>15</v>
      </c>
      <c r="C25" s="40" t="s">
        <v>66</v>
      </c>
      <c r="D25" s="40" t="s">
        <v>49</v>
      </c>
      <c r="E25" s="40" t="s">
        <v>213</v>
      </c>
      <c r="F25" s="41" t="s">
        <v>214</v>
      </c>
      <c r="G25" s="40" t="s">
        <v>162</v>
      </c>
      <c r="H25" s="2">
        <f t="shared" si="0"/>
        <v>0</v>
      </c>
      <c r="I25" s="2"/>
      <c r="J25" s="5"/>
      <c r="K25" s="5"/>
      <c r="L25" s="3">
        <f t="shared" si="1"/>
        <v>3</v>
      </c>
      <c r="M25" s="24">
        <v>1</v>
      </c>
      <c r="N25" s="24">
        <v>1</v>
      </c>
      <c r="O25" s="24">
        <v>1</v>
      </c>
      <c r="P25" s="3">
        <f t="shared" si="2"/>
        <v>0</v>
      </c>
      <c r="Q25" s="24"/>
      <c r="R25" s="24"/>
      <c r="S25" s="24"/>
      <c r="T25" s="3">
        <f t="shared" si="3"/>
        <v>54</v>
      </c>
      <c r="U25" s="24">
        <v>30</v>
      </c>
      <c r="V25" s="24">
        <v>11</v>
      </c>
      <c r="W25" s="24">
        <v>13</v>
      </c>
      <c r="X25" s="3">
        <f t="shared" si="4"/>
        <v>1</v>
      </c>
      <c r="Y25" s="5"/>
      <c r="Z25" s="5"/>
      <c r="AA25" s="5"/>
      <c r="AB25" s="5">
        <v>1</v>
      </c>
      <c r="AC25" s="5"/>
      <c r="AD25" s="5">
        <v>3</v>
      </c>
      <c r="AE25" s="5">
        <v>3</v>
      </c>
      <c r="AF25" s="5">
        <v>1</v>
      </c>
      <c r="AG25" s="5">
        <v>1</v>
      </c>
      <c r="AH25" s="5">
        <v>405</v>
      </c>
      <c r="AI25" s="5"/>
      <c r="AJ25" s="5">
        <v>405</v>
      </c>
      <c r="AK25" s="5">
        <v>3</v>
      </c>
      <c r="AL25" s="5">
        <v>135</v>
      </c>
      <c r="AM25" s="5">
        <v>3</v>
      </c>
      <c r="AN25" s="5">
        <v>16</v>
      </c>
      <c r="AO25" s="5">
        <v>45</v>
      </c>
      <c r="AP25" s="27" t="s">
        <v>275</v>
      </c>
      <c r="AQ25" s="55"/>
      <c r="AR25" s="56">
        <v>1250000</v>
      </c>
      <c r="AS25" s="5">
        <v>3</v>
      </c>
      <c r="AT25" s="5"/>
      <c r="AU25" s="5" t="s">
        <v>130</v>
      </c>
    </row>
    <row r="26" spans="1:47" ht="61.5" customHeight="1">
      <c r="A26" s="37">
        <v>18</v>
      </c>
      <c r="B26" s="11" t="s">
        <v>16</v>
      </c>
      <c r="C26" s="40" t="s">
        <v>67</v>
      </c>
      <c r="D26" s="40" t="s">
        <v>49</v>
      </c>
      <c r="E26" s="40" t="s">
        <v>189</v>
      </c>
      <c r="F26" s="41" t="s">
        <v>190</v>
      </c>
      <c r="G26" s="40" t="s">
        <v>145</v>
      </c>
      <c r="H26" s="2">
        <f t="shared" si="0"/>
        <v>0</v>
      </c>
      <c r="I26" s="2"/>
      <c r="J26" s="2"/>
      <c r="K26" s="2"/>
      <c r="L26" s="3">
        <f t="shared" si="1"/>
        <v>1</v>
      </c>
      <c r="M26" s="24"/>
      <c r="N26" s="24">
        <v>1</v>
      </c>
      <c r="O26" s="24"/>
      <c r="P26" s="3">
        <f t="shared" si="2"/>
        <v>5</v>
      </c>
      <c r="Q26" s="24"/>
      <c r="R26" s="24"/>
      <c r="S26" s="24">
        <v>5</v>
      </c>
      <c r="T26" s="3">
        <f t="shared" si="3"/>
        <v>19</v>
      </c>
      <c r="U26" s="24">
        <v>5</v>
      </c>
      <c r="V26" s="24">
        <v>9</v>
      </c>
      <c r="W26" s="24">
        <v>5</v>
      </c>
      <c r="X26" s="3">
        <f t="shared" si="4"/>
        <v>2</v>
      </c>
      <c r="Y26" s="5"/>
      <c r="Z26" s="5"/>
      <c r="AA26" s="5"/>
      <c r="AB26" s="5">
        <v>1</v>
      </c>
      <c r="AC26" s="5">
        <v>1</v>
      </c>
      <c r="AD26" s="5">
        <v>1</v>
      </c>
      <c r="AE26" s="5">
        <v>1</v>
      </c>
      <c r="AF26" s="5">
        <v>1</v>
      </c>
      <c r="AG26" s="5">
        <v>1</v>
      </c>
      <c r="AH26" s="5">
        <v>170</v>
      </c>
      <c r="AI26" s="5"/>
      <c r="AJ26" s="5">
        <v>170</v>
      </c>
      <c r="AK26" s="5">
        <v>2</v>
      </c>
      <c r="AL26" s="5">
        <v>70</v>
      </c>
      <c r="AM26" s="5">
        <v>1</v>
      </c>
      <c r="AN26" s="5">
        <v>15</v>
      </c>
      <c r="AO26" s="5">
        <v>30</v>
      </c>
      <c r="AP26" s="27" t="s">
        <v>284</v>
      </c>
      <c r="AQ26" s="55"/>
      <c r="AR26" s="56">
        <v>1582000</v>
      </c>
      <c r="AS26" s="5">
        <v>3</v>
      </c>
      <c r="AT26" s="5" t="s">
        <v>130</v>
      </c>
      <c r="AU26" s="5"/>
    </row>
    <row r="27" spans="1:47" ht="61.5" customHeight="1">
      <c r="A27" s="37">
        <v>19</v>
      </c>
      <c r="B27" s="11" t="s">
        <v>17</v>
      </c>
      <c r="C27" s="40" t="s">
        <v>68</v>
      </c>
      <c r="D27" s="40" t="s">
        <v>49</v>
      </c>
      <c r="E27" s="40" t="s">
        <v>209</v>
      </c>
      <c r="F27" s="41" t="s">
        <v>210</v>
      </c>
      <c r="G27" s="40" t="s">
        <v>199</v>
      </c>
      <c r="H27" s="2">
        <f t="shared" si="0"/>
        <v>0</v>
      </c>
      <c r="I27" s="2"/>
      <c r="J27" s="5"/>
      <c r="K27" s="5"/>
      <c r="L27" s="3">
        <f t="shared" si="1"/>
        <v>2</v>
      </c>
      <c r="M27" s="24">
        <v>1</v>
      </c>
      <c r="N27" s="24"/>
      <c r="O27" s="24">
        <v>1</v>
      </c>
      <c r="P27" s="3">
        <f t="shared" si="2"/>
        <v>0</v>
      </c>
      <c r="Q27" s="24"/>
      <c r="R27" s="24"/>
      <c r="S27" s="24"/>
      <c r="T27" s="3">
        <f t="shared" si="3"/>
        <v>46</v>
      </c>
      <c r="U27" s="24">
        <v>31</v>
      </c>
      <c r="V27" s="24"/>
      <c r="W27" s="24">
        <v>15</v>
      </c>
      <c r="X27" s="3">
        <f t="shared" si="4"/>
        <v>2</v>
      </c>
      <c r="Y27" s="5"/>
      <c r="Z27" s="5"/>
      <c r="AA27" s="5">
        <v>2</v>
      </c>
      <c r="AB27" s="5"/>
      <c r="AC27" s="5"/>
      <c r="AD27" s="5">
        <v>2</v>
      </c>
      <c r="AE27" s="5">
        <v>2</v>
      </c>
      <c r="AF27" s="5">
        <v>1</v>
      </c>
      <c r="AG27" s="5">
        <v>1</v>
      </c>
      <c r="AH27" s="5">
        <v>157</v>
      </c>
      <c r="AI27" s="5"/>
      <c r="AJ27" s="5">
        <v>157</v>
      </c>
      <c r="AK27" s="5">
        <v>2</v>
      </c>
      <c r="AL27" s="5">
        <v>82</v>
      </c>
      <c r="AM27" s="5">
        <v>2</v>
      </c>
      <c r="AN27" s="5">
        <v>12</v>
      </c>
      <c r="AO27" s="5">
        <v>20</v>
      </c>
      <c r="AP27" s="27" t="s">
        <v>284</v>
      </c>
      <c r="AQ27" s="55"/>
      <c r="AR27" s="56">
        <v>1400000</v>
      </c>
      <c r="AS27" s="5">
        <v>3</v>
      </c>
      <c r="AT27" s="5" t="s">
        <v>130</v>
      </c>
      <c r="AU27" s="5"/>
    </row>
    <row r="28" spans="1:47" ht="61.5" customHeight="1">
      <c r="A28" s="37">
        <v>20</v>
      </c>
      <c r="B28" s="11" t="s">
        <v>18</v>
      </c>
      <c r="C28" s="40" t="s">
        <v>69</v>
      </c>
      <c r="D28" s="40" t="s">
        <v>49</v>
      </c>
      <c r="E28" s="40" t="s">
        <v>151</v>
      </c>
      <c r="F28" s="41" t="s">
        <v>152</v>
      </c>
      <c r="G28" s="40" t="s">
        <v>153</v>
      </c>
      <c r="H28" s="2">
        <f t="shared" si="0"/>
        <v>1</v>
      </c>
      <c r="I28" s="2"/>
      <c r="J28" s="6"/>
      <c r="K28" s="6">
        <v>1</v>
      </c>
      <c r="L28" s="3">
        <f t="shared" si="1"/>
        <v>3</v>
      </c>
      <c r="M28" s="24">
        <v>1</v>
      </c>
      <c r="N28" s="24">
        <v>1</v>
      </c>
      <c r="O28" s="24">
        <v>1</v>
      </c>
      <c r="P28" s="3">
        <f t="shared" si="2"/>
        <v>17</v>
      </c>
      <c r="Q28" s="24"/>
      <c r="R28" s="24"/>
      <c r="S28" s="24">
        <v>17</v>
      </c>
      <c r="T28" s="3">
        <f t="shared" si="3"/>
        <v>83</v>
      </c>
      <c r="U28" s="24">
        <v>28</v>
      </c>
      <c r="V28" s="24">
        <v>22</v>
      </c>
      <c r="W28" s="24">
        <v>33</v>
      </c>
      <c r="X28" s="3">
        <f t="shared" si="4"/>
        <v>5</v>
      </c>
      <c r="Y28" s="5"/>
      <c r="Z28" s="5">
        <v>1</v>
      </c>
      <c r="AA28" s="5">
        <v>2</v>
      </c>
      <c r="AB28" s="5">
        <v>1</v>
      </c>
      <c r="AC28" s="5">
        <v>1</v>
      </c>
      <c r="AD28" s="5">
        <v>3</v>
      </c>
      <c r="AE28" s="5">
        <v>3</v>
      </c>
      <c r="AF28" s="5">
        <v>1</v>
      </c>
      <c r="AG28" s="5">
        <v>1</v>
      </c>
      <c r="AH28" s="5">
        <v>500</v>
      </c>
      <c r="AI28" s="5"/>
      <c r="AJ28" s="5">
        <v>500</v>
      </c>
      <c r="AK28" s="5">
        <v>4</v>
      </c>
      <c r="AL28" s="5">
        <v>190</v>
      </c>
      <c r="AM28" s="5">
        <v>4</v>
      </c>
      <c r="AN28" s="5">
        <v>28</v>
      </c>
      <c r="AO28" s="5">
        <v>40</v>
      </c>
      <c r="AP28" s="27" t="s">
        <v>284</v>
      </c>
      <c r="AQ28" s="55"/>
      <c r="AR28" s="56">
        <v>1550000</v>
      </c>
      <c r="AS28" s="5">
        <v>5</v>
      </c>
      <c r="AT28" s="5" t="s">
        <v>130</v>
      </c>
      <c r="AU28" s="5"/>
    </row>
    <row r="29" spans="1:47" ht="61.5" customHeight="1">
      <c r="A29" s="37">
        <v>21</v>
      </c>
      <c r="B29" s="11" t="s">
        <v>19</v>
      </c>
      <c r="C29" s="40" t="s">
        <v>72</v>
      </c>
      <c r="D29" s="40" t="s">
        <v>49</v>
      </c>
      <c r="E29" s="40" t="s">
        <v>176</v>
      </c>
      <c r="F29" s="41" t="s">
        <v>177</v>
      </c>
      <c r="G29" s="40" t="s">
        <v>178</v>
      </c>
      <c r="H29" s="2">
        <f t="shared" si="0"/>
        <v>1</v>
      </c>
      <c r="I29" s="2"/>
      <c r="J29" s="3"/>
      <c r="K29" s="3">
        <v>1</v>
      </c>
      <c r="L29" s="3">
        <f t="shared" si="1"/>
        <v>2</v>
      </c>
      <c r="M29" s="24">
        <v>1</v>
      </c>
      <c r="N29" s="24">
        <v>1</v>
      </c>
      <c r="O29" s="24"/>
      <c r="P29" s="3">
        <f t="shared" si="2"/>
        <v>9</v>
      </c>
      <c r="Q29" s="24"/>
      <c r="R29" s="24"/>
      <c r="S29" s="24">
        <v>9</v>
      </c>
      <c r="T29" s="3">
        <f t="shared" si="3"/>
        <v>26</v>
      </c>
      <c r="U29" s="24">
        <v>12</v>
      </c>
      <c r="V29" s="24">
        <v>14</v>
      </c>
      <c r="W29" s="24"/>
      <c r="X29" s="3">
        <f t="shared" si="4"/>
        <v>4</v>
      </c>
      <c r="Y29" s="5"/>
      <c r="Z29" s="5"/>
      <c r="AA29" s="5">
        <v>3</v>
      </c>
      <c r="AB29" s="5">
        <v>1</v>
      </c>
      <c r="AC29" s="5"/>
      <c r="AD29" s="5"/>
      <c r="AE29" s="5"/>
      <c r="AF29" s="5">
        <v>1</v>
      </c>
      <c r="AG29" s="5">
        <v>1</v>
      </c>
      <c r="AH29" s="5">
        <v>300</v>
      </c>
      <c r="AI29" s="5"/>
      <c r="AJ29" s="5">
        <v>300</v>
      </c>
      <c r="AK29" s="5">
        <v>2</v>
      </c>
      <c r="AL29" s="5">
        <v>70</v>
      </c>
      <c r="AM29" s="5">
        <v>2</v>
      </c>
      <c r="AN29" s="5">
        <v>20</v>
      </c>
      <c r="AO29" s="5">
        <v>20</v>
      </c>
      <c r="AP29" s="27" t="s">
        <v>286</v>
      </c>
      <c r="AQ29" s="55"/>
      <c r="AR29" s="56">
        <v>1280000</v>
      </c>
      <c r="AS29" s="5">
        <v>3</v>
      </c>
      <c r="AT29" s="5" t="s">
        <v>130</v>
      </c>
      <c r="AU29" s="5"/>
    </row>
    <row r="30" spans="1:47" ht="61.5" customHeight="1">
      <c r="A30" s="37">
        <v>22</v>
      </c>
      <c r="B30" s="11" t="s">
        <v>20</v>
      </c>
      <c r="C30" s="40" t="s">
        <v>73</v>
      </c>
      <c r="D30" s="40" t="s">
        <v>49</v>
      </c>
      <c r="E30" s="40" t="s">
        <v>179</v>
      </c>
      <c r="F30" s="41" t="s">
        <v>180</v>
      </c>
      <c r="G30" s="40" t="s">
        <v>153</v>
      </c>
      <c r="H30" s="2">
        <f t="shared" si="0"/>
        <v>1</v>
      </c>
      <c r="I30" s="2"/>
      <c r="J30" s="5"/>
      <c r="K30" s="5">
        <v>1</v>
      </c>
      <c r="L30" s="3">
        <f t="shared" si="1"/>
        <v>3</v>
      </c>
      <c r="M30" s="24">
        <v>1</v>
      </c>
      <c r="N30" s="24">
        <v>1</v>
      </c>
      <c r="O30" s="24">
        <v>1</v>
      </c>
      <c r="P30" s="3">
        <f t="shared" si="2"/>
        <v>10</v>
      </c>
      <c r="Q30" s="24"/>
      <c r="R30" s="24"/>
      <c r="S30" s="24">
        <v>10</v>
      </c>
      <c r="T30" s="3">
        <f t="shared" si="3"/>
        <v>130</v>
      </c>
      <c r="U30" s="24">
        <v>40</v>
      </c>
      <c r="V30" s="24">
        <v>50</v>
      </c>
      <c r="W30" s="24">
        <v>40</v>
      </c>
      <c r="X30" s="3">
        <f t="shared" si="4"/>
        <v>8</v>
      </c>
      <c r="Y30" s="5"/>
      <c r="Z30" s="5">
        <v>2</v>
      </c>
      <c r="AA30" s="5">
        <v>2</v>
      </c>
      <c r="AB30" s="5">
        <v>2</v>
      </c>
      <c r="AC30" s="5">
        <v>2</v>
      </c>
      <c r="AD30" s="5">
        <v>12</v>
      </c>
      <c r="AE30" s="5">
        <v>8</v>
      </c>
      <c r="AF30" s="5">
        <v>1</v>
      </c>
      <c r="AG30" s="5">
        <v>1</v>
      </c>
      <c r="AH30" s="5">
        <v>750</v>
      </c>
      <c r="AI30" s="5"/>
      <c r="AJ30" s="5">
        <v>750</v>
      </c>
      <c r="AK30" s="5">
        <v>6</v>
      </c>
      <c r="AL30" s="5">
        <v>240</v>
      </c>
      <c r="AM30" s="5">
        <v>5</v>
      </c>
      <c r="AN30" s="5">
        <v>38</v>
      </c>
      <c r="AO30" s="5">
        <v>60</v>
      </c>
      <c r="AP30" s="27" t="s">
        <v>287</v>
      </c>
      <c r="AQ30" s="55"/>
      <c r="AR30" s="56">
        <v>1300000</v>
      </c>
      <c r="AS30" s="5">
        <v>12</v>
      </c>
      <c r="AT30" s="5" t="s">
        <v>130</v>
      </c>
      <c r="AU30" s="5"/>
    </row>
    <row r="31" spans="1:47" ht="61.5" customHeight="1">
      <c r="A31" s="37">
        <v>23</v>
      </c>
      <c r="B31" s="11" t="s">
        <v>21</v>
      </c>
      <c r="C31" s="40" t="s">
        <v>74</v>
      </c>
      <c r="D31" s="40" t="s">
        <v>49</v>
      </c>
      <c r="E31" s="40" t="s">
        <v>193</v>
      </c>
      <c r="F31" s="41" t="s">
        <v>194</v>
      </c>
      <c r="G31" s="40" t="s">
        <v>153</v>
      </c>
      <c r="H31" s="2">
        <f t="shared" si="0"/>
        <v>0</v>
      </c>
      <c r="I31" s="2"/>
      <c r="J31" s="3"/>
      <c r="K31" s="3"/>
      <c r="L31" s="3">
        <f t="shared" si="1"/>
        <v>2</v>
      </c>
      <c r="M31" s="24"/>
      <c r="N31" s="24">
        <v>1</v>
      </c>
      <c r="O31" s="24">
        <v>1</v>
      </c>
      <c r="P31" s="3">
        <f t="shared" si="2"/>
        <v>0</v>
      </c>
      <c r="Q31" s="24"/>
      <c r="R31" s="24"/>
      <c r="S31" s="24"/>
      <c r="T31" s="3">
        <f t="shared" si="3"/>
        <v>51</v>
      </c>
      <c r="U31" s="24"/>
      <c r="V31" s="24">
        <v>27</v>
      </c>
      <c r="W31" s="24">
        <v>24</v>
      </c>
      <c r="X31" s="3">
        <f t="shared" si="4"/>
        <v>4</v>
      </c>
      <c r="Y31" s="5"/>
      <c r="Z31" s="5"/>
      <c r="AA31" s="5">
        <v>2</v>
      </c>
      <c r="AB31" s="5">
        <v>1</v>
      </c>
      <c r="AC31" s="5">
        <v>1</v>
      </c>
      <c r="AD31" s="5"/>
      <c r="AE31" s="5"/>
      <c r="AF31" s="5">
        <v>1</v>
      </c>
      <c r="AG31" s="5">
        <v>1</v>
      </c>
      <c r="AH31" s="5">
        <v>150</v>
      </c>
      <c r="AI31" s="5">
        <v>150</v>
      </c>
      <c r="AJ31" s="5"/>
      <c r="AK31" s="5">
        <v>2</v>
      </c>
      <c r="AL31" s="5">
        <v>100</v>
      </c>
      <c r="AM31" s="5">
        <v>2</v>
      </c>
      <c r="AN31" s="5">
        <v>30</v>
      </c>
      <c r="AO31" s="5">
        <v>30</v>
      </c>
      <c r="AP31" s="27" t="s">
        <v>278</v>
      </c>
      <c r="AQ31" s="55"/>
      <c r="AR31" s="56">
        <v>1250000</v>
      </c>
      <c r="AS31" s="5">
        <v>3</v>
      </c>
      <c r="AT31" s="5" t="s">
        <v>130</v>
      </c>
      <c r="AU31" s="5"/>
    </row>
    <row r="32" spans="1:47" ht="61.5" customHeight="1">
      <c r="A32" s="37">
        <v>24</v>
      </c>
      <c r="B32" s="11" t="s">
        <v>22</v>
      </c>
      <c r="C32" s="40" t="s">
        <v>75</v>
      </c>
      <c r="D32" s="40" t="s">
        <v>49</v>
      </c>
      <c r="E32" s="40" t="s">
        <v>227</v>
      </c>
      <c r="F32" s="41" t="s">
        <v>228</v>
      </c>
      <c r="G32" s="40" t="s">
        <v>162</v>
      </c>
      <c r="H32" s="2">
        <f t="shared" si="0"/>
        <v>0</v>
      </c>
      <c r="I32" s="2"/>
      <c r="J32" s="3"/>
      <c r="K32" s="3"/>
      <c r="L32" s="3">
        <f t="shared" si="1"/>
        <v>2</v>
      </c>
      <c r="M32" s="24">
        <v>1</v>
      </c>
      <c r="N32" s="24">
        <v>1</v>
      </c>
      <c r="O32" s="24"/>
      <c r="P32" s="3">
        <f t="shared" si="2"/>
        <v>0</v>
      </c>
      <c r="Q32" s="24"/>
      <c r="R32" s="24"/>
      <c r="S32" s="24"/>
      <c r="T32" s="3">
        <f t="shared" si="3"/>
        <v>49</v>
      </c>
      <c r="U32" s="24">
        <v>26</v>
      </c>
      <c r="V32" s="24">
        <v>23</v>
      </c>
      <c r="W32" s="24"/>
      <c r="X32" s="3">
        <f t="shared" si="4"/>
        <v>4</v>
      </c>
      <c r="Y32" s="5"/>
      <c r="Z32" s="5"/>
      <c r="AA32" s="5">
        <v>2</v>
      </c>
      <c r="AB32" s="5">
        <v>2</v>
      </c>
      <c r="AC32" s="5"/>
      <c r="AD32" s="5">
        <v>1</v>
      </c>
      <c r="AE32" s="5">
        <v>1</v>
      </c>
      <c r="AF32" s="5">
        <v>1</v>
      </c>
      <c r="AG32" s="5">
        <v>1</v>
      </c>
      <c r="AH32" s="5">
        <v>300</v>
      </c>
      <c r="AI32" s="5"/>
      <c r="AJ32" s="5">
        <v>300</v>
      </c>
      <c r="AK32" s="5">
        <v>2</v>
      </c>
      <c r="AL32" s="5">
        <v>73</v>
      </c>
      <c r="AM32" s="5">
        <v>2</v>
      </c>
      <c r="AN32" s="5">
        <v>20</v>
      </c>
      <c r="AO32" s="5">
        <v>25</v>
      </c>
      <c r="AP32" s="27" t="s">
        <v>275</v>
      </c>
      <c r="AQ32" s="55"/>
      <c r="AR32" s="56">
        <v>1500000</v>
      </c>
      <c r="AS32" s="5">
        <v>3</v>
      </c>
      <c r="AT32" s="5" t="s">
        <v>130</v>
      </c>
      <c r="AU32" s="5"/>
    </row>
    <row r="33" spans="1:47" ht="61.5" customHeight="1">
      <c r="A33" s="37">
        <v>25</v>
      </c>
      <c r="B33" s="11" t="s">
        <v>23</v>
      </c>
      <c r="C33" s="40" t="s">
        <v>76</v>
      </c>
      <c r="D33" s="40" t="s">
        <v>49</v>
      </c>
      <c r="E33" s="40" t="s">
        <v>156</v>
      </c>
      <c r="F33" s="41" t="s">
        <v>157</v>
      </c>
      <c r="G33" s="40" t="s">
        <v>153</v>
      </c>
      <c r="H33" s="2">
        <f t="shared" si="0"/>
        <v>0</v>
      </c>
      <c r="I33" s="2"/>
      <c r="J33" s="3"/>
      <c r="K33" s="3"/>
      <c r="L33" s="3">
        <f t="shared" si="1"/>
        <v>4</v>
      </c>
      <c r="M33" s="24">
        <v>2</v>
      </c>
      <c r="N33" s="24">
        <v>1</v>
      </c>
      <c r="O33" s="24">
        <v>1</v>
      </c>
      <c r="P33" s="3">
        <f t="shared" si="2"/>
        <v>0</v>
      </c>
      <c r="Q33" s="24"/>
      <c r="R33" s="24"/>
      <c r="S33" s="24"/>
      <c r="T33" s="3">
        <f t="shared" si="3"/>
        <v>97</v>
      </c>
      <c r="U33" s="24">
        <v>40</v>
      </c>
      <c r="V33" s="24">
        <v>20</v>
      </c>
      <c r="W33" s="24">
        <v>37</v>
      </c>
      <c r="X33" s="3">
        <f t="shared" si="4"/>
        <v>6</v>
      </c>
      <c r="Y33" s="5"/>
      <c r="Z33" s="5"/>
      <c r="AA33" s="5">
        <v>4</v>
      </c>
      <c r="AB33" s="5"/>
      <c r="AC33" s="5">
        <v>2</v>
      </c>
      <c r="AD33" s="5">
        <v>4</v>
      </c>
      <c r="AE33" s="5">
        <v>3</v>
      </c>
      <c r="AF33" s="5">
        <v>1</v>
      </c>
      <c r="AG33" s="5">
        <v>1</v>
      </c>
      <c r="AH33" s="5">
        <v>325</v>
      </c>
      <c r="AI33" s="5"/>
      <c r="AJ33" s="5">
        <v>325</v>
      </c>
      <c r="AK33" s="5">
        <v>5</v>
      </c>
      <c r="AL33" s="5">
        <v>200</v>
      </c>
      <c r="AM33" s="5">
        <v>5</v>
      </c>
      <c r="AN33" s="5">
        <v>15</v>
      </c>
      <c r="AO33" s="5">
        <v>30</v>
      </c>
      <c r="AP33" s="27" t="s">
        <v>284</v>
      </c>
      <c r="AQ33" s="55"/>
      <c r="AR33" s="56">
        <v>1550000</v>
      </c>
      <c r="AS33" s="5">
        <v>6</v>
      </c>
      <c r="AT33" s="5" t="s">
        <v>130</v>
      </c>
      <c r="AU33" s="5"/>
    </row>
    <row r="34" spans="1:47" ht="61.5" customHeight="1">
      <c r="A34" s="37">
        <v>26</v>
      </c>
      <c r="B34" s="11" t="s">
        <v>24</v>
      </c>
      <c r="C34" s="40" t="s">
        <v>77</v>
      </c>
      <c r="D34" s="40" t="s">
        <v>49</v>
      </c>
      <c r="E34" s="40" t="s">
        <v>172</v>
      </c>
      <c r="F34" s="41" t="s">
        <v>173</v>
      </c>
      <c r="G34" s="40" t="s">
        <v>133</v>
      </c>
      <c r="H34" s="2">
        <f t="shared" si="0"/>
        <v>0</v>
      </c>
      <c r="I34" s="2"/>
      <c r="J34" s="3"/>
      <c r="K34" s="3"/>
      <c r="L34" s="3">
        <f t="shared" si="1"/>
        <v>2</v>
      </c>
      <c r="M34" s="24"/>
      <c r="N34" s="24">
        <v>1</v>
      </c>
      <c r="O34" s="24">
        <v>1</v>
      </c>
      <c r="P34" s="3">
        <f t="shared" si="2"/>
        <v>0</v>
      </c>
      <c r="Q34" s="24"/>
      <c r="R34" s="24"/>
      <c r="S34" s="24"/>
      <c r="T34" s="3">
        <f t="shared" si="3"/>
        <v>50</v>
      </c>
      <c r="U34" s="24">
        <v>13</v>
      </c>
      <c r="V34" s="24">
        <v>10</v>
      </c>
      <c r="W34" s="24">
        <v>27</v>
      </c>
      <c r="X34" s="3">
        <f t="shared" si="4"/>
        <v>2</v>
      </c>
      <c r="Y34" s="5"/>
      <c r="Z34" s="5"/>
      <c r="AA34" s="5">
        <v>2</v>
      </c>
      <c r="AB34" s="5"/>
      <c r="AC34" s="5"/>
      <c r="AD34" s="5">
        <v>2</v>
      </c>
      <c r="AE34" s="5">
        <v>2</v>
      </c>
      <c r="AF34" s="5">
        <v>1</v>
      </c>
      <c r="AG34" s="5">
        <v>1</v>
      </c>
      <c r="AH34" s="5">
        <v>600</v>
      </c>
      <c r="AI34" s="5">
        <v>600</v>
      </c>
      <c r="AJ34" s="5"/>
      <c r="AK34" s="5">
        <v>2</v>
      </c>
      <c r="AL34" s="5">
        <v>110</v>
      </c>
      <c r="AM34" s="5">
        <v>3</v>
      </c>
      <c r="AN34" s="5">
        <v>22</v>
      </c>
      <c r="AO34" s="5">
        <v>30</v>
      </c>
      <c r="AP34" s="27" t="s">
        <v>288</v>
      </c>
      <c r="AQ34" s="55"/>
      <c r="AR34" s="56">
        <v>1300000</v>
      </c>
      <c r="AS34" s="5">
        <v>2</v>
      </c>
      <c r="AT34" s="5"/>
      <c r="AU34" s="5" t="s">
        <v>130</v>
      </c>
    </row>
    <row r="35" spans="1:47" ht="61.5" customHeight="1">
      <c r="A35" s="37">
        <v>27</v>
      </c>
      <c r="B35" s="11" t="s">
        <v>25</v>
      </c>
      <c r="C35" s="40" t="s">
        <v>78</v>
      </c>
      <c r="D35" s="40" t="s">
        <v>49</v>
      </c>
      <c r="E35" s="40" t="s">
        <v>241</v>
      </c>
      <c r="F35" s="41" t="s">
        <v>242</v>
      </c>
      <c r="G35" s="40" t="s">
        <v>153</v>
      </c>
      <c r="H35" s="2">
        <f t="shared" si="0"/>
        <v>0</v>
      </c>
      <c r="I35" s="2"/>
      <c r="J35" s="5"/>
      <c r="K35" s="5"/>
      <c r="L35" s="3">
        <f t="shared" si="1"/>
        <v>3</v>
      </c>
      <c r="M35" s="24">
        <v>1</v>
      </c>
      <c r="N35" s="24">
        <v>1</v>
      </c>
      <c r="O35" s="24">
        <v>1</v>
      </c>
      <c r="P35" s="3">
        <f t="shared" si="2"/>
        <v>0</v>
      </c>
      <c r="Q35" s="24"/>
      <c r="R35" s="24"/>
      <c r="S35" s="24"/>
      <c r="T35" s="3">
        <f t="shared" si="3"/>
        <v>50</v>
      </c>
      <c r="U35" s="24">
        <v>15</v>
      </c>
      <c r="V35" s="24">
        <v>15</v>
      </c>
      <c r="W35" s="24">
        <v>20</v>
      </c>
      <c r="X35" s="3">
        <f t="shared" si="4"/>
        <v>5</v>
      </c>
      <c r="Y35" s="5"/>
      <c r="Z35" s="5"/>
      <c r="AA35" s="5">
        <v>4</v>
      </c>
      <c r="AB35" s="5"/>
      <c r="AC35" s="5">
        <v>1</v>
      </c>
      <c r="AD35" s="5"/>
      <c r="AE35" s="5"/>
      <c r="AF35" s="5">
        <v>1</v>
      </c>
      <c r="AG35" s="5">
        <v>1</v>
      </c>
      <c r="AH35" s="5">
        <v>600</v>
      </c>
      <c r="AI35" s="5"/>
      <c r="AJ35" s="5">
        <v>600</v>
      </c>
      <c r="AK35" s="5">
        <v>3</v>
      </c>
      <c r="AL35" s="5">
        <v>120</v>
      </c>
      <c r="AM35" s="5">
        <v>2</v>
      </c>
      <c r="AN35" s="5">
        <v>8</v>
      </c>
      <c r="AO35" s="5">
        <v>40</v>
      </c>
      <c r="AP35" s="27" t="s">
        <v>289</v>
      </c>
      <c r="AQ35" s="55"/>
      <c r="AR35" s="56">
        <v>1400000</v>
      </c>
      <c r="AS35" s="5">
        <v>4</v>
      </c>
      <c r="AT35" s="5" t="s">
        <v>130</v>
      </c>
      <c r="AU35" s="5"/>
    </row>
    <row r="36" spans="1:47" ht="61.5" customHeight="1">
      <c r="A36" s="37">
        <v>28</v>
      </c>
      <c r="B36" s="11" t="s">
        <v>26</v>
      </c>
      <c r="C36" s="40" t="s">
        <v>79</v>
      </c>
      <c r="D36" s="40" t="s">
        <v>49</v>
      </c>
      <c r="E36" s="40" t="s">
        <v>174</v>
      </c>
      <c r="F36" s="41" t="s">
        <v>175</v>
      </c>
      <c r="G36" s="40" t="s">
        <v>145</v>
      </c>
      <c r="H36" s="2">
        <f t="shared" si="0"/>
        <v>0</v>
      </c>
      <c r="I36" s="2"/>
      <c r="J36" s="5"/>
      <c r="K36" s="5"/>
      <c r="L36" s="3">
        <f t="shared" si="1"/>
        <v>2</v>
      </c>
      <c r="M36" s="24">
        <v>1</v>
      </c>
      <c r="N36" s="24"/>
      <c r="O36" s="24">
        <v>1</v>
      </c>
      <c r="P36" s="3">
        <f t="shared" si="2"/>
        <v>2</v>
      </c>
      <c r="Q36" s="24"/>
      <c r="R36" s="24">
        <v>2</v>
      </c>
      <c r="S36" s="24"/>
      <c r="T36" s="3">
        <f t="shared" si="3"/>
        <v>46</v>
      </c>
      <c r="U36" s="24">
        <v>13</v>
      </c>
      <c r="V36" s="24">
        <v>16</v>
      </c>
      <c r="W36" s="24">
        <v>17</v>
      </c>
      <c r="X36" s="3">
        <f t="shared" si="4"/>
        <v>2</v>
      </c>
      <c r="Y36" s="5"/>
      <c r="Z36" s="5"/>
      <c r="AA36" s="5">
        <v>1</v>
      </c>
      <c r="AB36" s="5">
        <v>1</v>
      </c>
      <c r="AC36" s="5"/>
      <c r="AD36" s="5">
        <v>2</v>
      </c>
      <c r="AE36" s="5">
        <v>2</v>
      </c>
      <c r="AF36" s="5">
        <v>1</v>
      </c>
      <c r="AG36" s="5">
        <v>1</v>
      </c>
      <c r="AH36" s="5">
        <v>160</v>
      </c>
      <c r="AI36" s="5">
        <v>100</v>
      </c>
      <c r="AJ36" s="5">
        <v>60</v>
      </c>
      <c r="AK36" s="5">
        <v>3</v>
      </c>
      <c r="AL36" s="5">
        <v>94</v>
      </c>
      <c r="AM36" s="5">
        <v>2</v>
      </c>
      <c r="AN36" s="5">
        <v>10</v>
      </c>
      <c r="AO36" s="5">
        <v>20</v>
      </c>
      <c r="AP36" s="27" t="s">
        <v>275</v>
      </c>
      <c r="AQ36" s="55"/>
      <c r="AR36" s="56">
        <v>1400000</v>
      </c>
      <c r="AS36" s="5">
        <v>4</v>
      </c>
      <c r="AT36" s="5" t="s">
        <v>130</v>
      </c>
      <c r="AU36" s="5"/>
    </row>
    <row r="37" spans="1:47" ht="61.5" customHeight="1">
      <c r="A37" s="37">
        <v>29</v>
      </c>
      <c r="B37" s="11" t="s">
        <v>27</v>
      </c>
      <c r="C37" s="40" t="s">
        <v>80</v>
      </c>
      <c r="D37" s="40" t="s">
        <v>49</v>
      </c>
      <c r="E37" s="40" t="s">
        <v>248</v>
      </c>
      <c r="F37" s="41" t="s">
        <v>247</v>
      </c>
      <c r="G37" s="40" t="s">
        <v>199</v>
      </c>
      <c r="H37" s="2">
        <f t="shared" si="0"/>
        <v>0</v>
      </c>
      <c r="I37" s="2"/>
      <c r="J37" s="3"/>
      <c r="K37" s="3"/>
      <c r="L37" s="3">
        <f t="shared" si="1"/>
        <v>3</v>
      </c>
      <c r="M37" s="24">
        <v>1</v>
      </c>
      <c r="N37" s="24">
        <v>1</v>
      </c>
      <c r="O37" s="24">
        <v>1</v>
      </c>
      <c r="P37" s="3">
        <f t="shared" si="2"/>
        <v>0</v>
      </c>
      <c r="Q37" s="24"/>
      <c r="R37" s="24"/>
      <c r="S37" s="24"/>
      <c r="T37" s="3">
        <f t="shared" si="3"/>
        <v>40</v>
      </c>
      <c r="U37" s="24">
        <v>15</v>
      </c>
      <c r="V37" s="24">
        <v>15</v>
      </c>
      <c r="W37" s="24">
        <v>10</v>
      </c>
      <c r="X37" s="3">
        <f t="shared" si="4"/>
        <v>2</v>
      </c>
      <c r="Y37" s="5"/>
      <c r="Z37" s="5"/>
      <c r="AA37" s="5">
        <v>2</v>
      </c>
      <c r="AB37" s="5"/>
      <c r="AC37" s="5"/>
      <c r="AD37" s="5">
        <v>2</v>
      </c>
      <c r="AE37" s="5">
        <v>2</v>
      </c>
      <c r="AF37" s="5">
        <v>1</v>
      </c>
      <c r="AG37" s="5">
        <v>1</v>
      </c>
      <c r="AH37" s="5">
        <v>225</v>
      </c>
      <c r="AI37" s="5"/>
      <c r="AJ37" s="5">
        <v>225</v>
      </c>
      <c r="AK37" s="5">
        <v>2</v>
      </c>
      <c r="AL37" s="5">
        <v>120</v>
      </c>
      <c r="AM37" s="5">
        <v>2</v>
      </c>
      <c r="AN37" s="5">
        <v>30</v>
      </c>
      <c r="AO37" s="5">
        <v>25</v>
      </c>
      <c r="AP37" s="27" t="s">
        <v>284</v>
      </c>
      <c r="AQ37" s="55"/>
      <c r="AR37" s="56">
        <v>1400000</v>
      </c>
      <c r="AS37" s="5">
        <v>2</v>
      </c>
      <c r="AT37" s="5"/>
      <c r="AU37" s="5" t="s">
        <v>130</v>
      </c>
    </row>
    <row r="38" spans="1:47" ht="61.5" customHeight="1">
      <c r="A38" s="37">
        <v>30</v>
      </c>
      <c r="B38" s="11" t="s">
        <v>28</v>
      </c>
      <c r="C38" s="40" t="s">
        <v>81</v>
      </c>
      <c r="D38" s="40" t="s">
        <v>49</v>
      </c>
      <c r="E38" s="40" t="s">
        <v>185</v>
      </c>
      <c r="F38" s="41" t="s">
        <v>186</v>
      </c>
      <c r="G38" s="40" t="s">
        <v>187</v>
      </c>
      <c r="H38" s="2">
        <f t="shared" si="0"/>
        <v>0</v>
      </c>
      <c r="I38" s="2"/>
      <c r="J38" s="5"/>
      <c r="K38" s="5"/>
      <c r="L38" s="3">
        <f t="shared" si="1"/>
        <v>2</v>
      </c>
      <c r="M38" s="24"/>
      <c r="N38" s="24">
        <v>1</v>
      </c>
      <c r="O38" s="24">
        <v>1</v>
      </c>
      <c r="P38" s="3">
        <f t="shared" si="2"/>
        <v>0</v>
      </c>
      <c r="Q38" s="24"/>
      <c r="R38" s="24"/>
      <c r="S38" s="24"/>
      <c r="T38" s="3">
        <f t="shared" si="3"/>
        <v>65</v>
      </c>
      <c r="U38" s="24">
        <v>8</v>
      </c>
      <c r="V38" s="24">
        <v>12</v>
      </c>
      <c r="W38" s="24">
        <v>45</v>
      </c>
      <c r="X38" s="3">
        <f t="shared" si="4"/>
        <v>3</v>
      </c>
      <c r="Y38" s="5"/>
      <c r="Z38" s="5"/>
      <c r="AA38" s="5">
        <v>2</v>
      </c>
      <c r="AB38" s="5">
        <v>1</v>
      </c>
      <c r="AC38" s="5"/>
      <c r="AD38" s="5">
        <v>1</v>
      </c>
      <c r="AE38" s="5">
        <v>1</v>
      </c>
      <c r="AF38" s="5">
        <v>1</v>
      </c>
      <c r="AG38" s="5">
        <v>1</v>
      </c>
      <c r="AH38" s="5">
        <v>200</v>
      </c>
      <c r="AI38" s="5"/>
      <c r="AJ38" s="5">
        <v>200</v>
      </c>
      <c r="AK38" s="5">
        <v>2</v>
      </c>
      <c r="AL38" s="5">
        <v>90</v>
      </c>
      <c r="AM38" s="5">
        <v>2</v>
      </c>
      <c r="AN38" s="5">
        <v>20</v>
      </c>
      <c r="AO38" s="5">
        <v>20</v>
      </c>
      <c r="AP38" s="27" t="s">
        <v>290</v>
      </c>
      <c r="AQ38" s="55"/>
      <c r="AR38" s="56">
        <v>1500000</v>
      </c>
      <c r="AS38" s="5">
        <v>3</v>
      </c>
      <c r="AT38" s="5"/>
      <c r="AU38" s="5" t="s">
        <v>130</v>
      </c>
    </row>
    <row r="39" spans="1:47" ht="61.5" customHeight="1">
      <c r="A39" s="37">
        <v>31</v>
      </c>
      <c r="B39" s="11" t="s">
        <v>29</v>
      </c>
      <c r="C39" s="40" t="s">
        <v>82</v>
      </c>
      <c r="D39" s="40" t="s">
        <v>49</v>
      </c>
      <c r="E39" s="40" t="s">
        <v>143</v>
      </c>
      <c r="F39" s="41" t="s">
        <v>144</v>
      </c>
      <c r="G39" s="40" t="s">
        <v>145</v>
      </c>
      <c r="H39" s="2">
        <f t="shared" si="0"/>
        <v>0</v>
      </c>
      <c r="I39" s="2"/>
      <c r="J39" s="5"/>
      <c r="K39" s="5"/>
      <c r="L39" s="3">
        <f t="shared" si="1"/>
        <v>3</v>
      </c>
      <c r="M39" s="24">
        <v>1</v>
      </c>
      <c r="N39" s="24">
        <v>1</v>
      </c>
      <c r="O39" s="24">
        <v>1</v>
      </c>
      <c r="P39" s="3">
        <f t="shared" si="2"/>
        <v>0</v>
      </c>
      <c r="Q39" s="24"/>
      <c r="R39" s="24"/>
      <c r="S39" s="24"/>
      <c r="T39" s="3">
        <f t="shared" si="3"/>
        <v>80</v>
      </c>
      <c r="U39" s="24">
        <v>27</v>
      </c>
      <c r="V39" s="24">
        <v>28</v>
      </c>
      <c r="W39" s="24">
        <v>25</v>
      </c>
      <c r="X39" s="3">
        <f t="shared" si="4"/>
        <v>4</v>
      </c>
      <c r="Y39" s="5"/>
      <c r="Z39" s="5"/>
      <c r="AA39" s="5">
        <v>3</v>
      </c>
      <c r="AB39" s="5">
        <v>1</v>
      </c>
      <c r="AC39" s="5"/>
      <c r="AD39" s="5">
        <v>3</v>
      </c>
      <c r="AE39" s="5">
        <v>3</v>
      </c>
      <c r="AF39" s="5">
        <v>2</v>
      </c>
      <c r="AG39" s="5">
        <v>1</v>
      </c>
      <c r="AH39" s="5">
        <v>480</v>
      </c>
      <c r="AI39" s="5">
        <v>480</v>
      </c>
      <c r="AJ39" s="5"/>
      <c r="AK39" s="5">
        <v>3</v>
      </c>
      <c r="AL39" s="5">
        <v>140</v>
      </c>
      <c r="AM39" s="5">
        <v>3</v>
      </c>
      <c r="AN39" s="5">
        <v>45</v>
      </c>
      <c r="AO39" s="5">
        <v>40</v>
      </c>
      <c r="AP39" s="27" t="s">
        <v>291</v>
      </c>
      <c r="AQ39" s="55"/>
      <c r="AR39" s="56">
        <v>1476000</v>
      </c>
      <c r="AS39" s="5">
        <v>4</v>
      </c>
      <c r="AT39" s="5" t="s">
        <v>130</v>
      </c>
      <c r="AU39" s="5"/>
    </row>
    <row r="40" spans="1:47" ht="61.5" customHeight="1">
      <c r="A40" s="37">
        <v>32</v>
      </c>
      <c r="B40" s="11" t="s">
        <v>30</v>
      </c>
      <c r="C40" s="40" t="s">
        <v>83</v>
      </c>
      <c r="D40" s="40" t="s">
        <v>49</v>
      </c>
      <c r="E40" s="40" t="s">
        <v>231</v>
      </c>
      <c r="F40" s="41" t="s">
        <v>232</v>
      </c>
      <c r="G40" s="40" t="s">
        <v>136</v>
      </c>
      <c r="H40" s="2">
        <f t="shared" si="0"/>
        <v>0</v>
      </c>
      <c r="I40" s="2"/>
      <c r="J40" s="2"/>
      <c r="K40" s="2"/>
      <c r="L40" s="3">
        <f t="shared" si="1"/>
        <v>3</v>
      </c>
      <c r="M40" s="24">
        <v>1</v>
      </c>
      <c r="N40" s="24">
        <v>1</v>
      </c>
      <c r="O40" s="24">
        <v>1</v>
      </c>
      <c r="P40" s="3">
        <f t="shared" si="2"/>
        <v>0</v>
      </c>
      <c r="Q40" s="24"/>
      <c r="R40" s="24"/>
      <c r="S40" s="24"/>
      <c r="T40" s="3">
        <f t="shared" si="3"/>
        <v>45</v>
      </c>
      <c r="U40" s="24">
        <v>15</v>
      </c>
      <c r="V40" s="24">
        <v>8</v>
      </c>
      <c r="W40" s="24">
        <v>22</v>
      </c>
      <c r="X40" s="3">
        <f t="shared" si="4"/>
        <v>3</v>
      </c>
      <c r="Y40" s="5"/>
      <c r="Z40" s="5"/>
      <c r="AA40" s="5">
        <v>3</v>
      </c>
      <c r="AB40" s="5"/>
      <c r="AC40" s="5"/>
      <c r="AD40" s="5"/>
      <c r="AE40" s="5"/>
      <c r="AF40" s="5">
        <v>1</v>
      </c>
      <c r="AG40" s="5">
        <v>1</v>
      </c>
      <c r="AH40" s="5">
        <v>150</v>
      </c>
      <c r="AI40" s="5">
        <v>150</v>
      </c>
      <c r="AJ40" s="5"/>
      <c r="AK40" s="5">
        <v>2</v>
      </c>
      <c r="AL40" s="5">
        <v>60</v>
      </c>
      <c r="AM40" s="5">
        <v>1</v>
      </c>
      <c r="AN40" s="5">
        <v>10</v>
      </c>
      <c r="AO40" s="5">
        <v>20</v>
      </c>
      <c r="AP40" s="27" t="s">
        <v>292</v>
      </c>
      <c r="AQ40" s="55"/>
      <c r="AR40" s="56">
        <v>1450000</v>
      </c>
      <c r="AS40" s="5">
        <v>3</v>
      </c>
      <c r="AT40" s="5" t="s">
        <v>130</v>
      </c>
      <c r="AU40" s="5"/>
    </row>
    <row r="41" spans="1:47" ht="61.5" customHeight="1">
      <c r="A41" s="37">
        <v>33</v>
      </c>
      <c r="B41" s="11" t="s">
        <v>31</v>
      </c>
      <c r="C41" s="40" t="s">
        <v>84</v>
      </c>
      <c r="D41" s="40" t="s">
        <v>49</v>
      </c>
      <c r="E41" s="40" t="s">
        <v>167</v>
      </c>
      <c r="F41" s="41" t="s">
        <v>168</v>
      </c>
      <c r="G41" s="40" t="s">
        <v>145</v>
      </c>
      <c r="H41" s="2">
        <f t="shared" si="0"/>
        <v>0</v>
      </c>
      <c r="I41" s="2"/>
      <c r="J41" s="6"/>
      <c r="K41" s="6"/>
      <c r="L41" s="3">
        <f t="shared" si="1"/>
        <v>2</v>
      </c>
      <c r="M41" s="24">
        <v>1</v>
      </c>
      <c r="N41" s="24">
        <v>1</v>
      </c>
      <c r="O41" s="24"/>
      <c r="P41" s="3">
        <f t="shared" si="2"/>
        <v>2</v>
      </c>
      <c r="Q41" s="24"/>
      <c r="R41" s="24"/>
      <c r="S41" s="24">
        <v>2</v>
      </c>
      <c r="T41" s="3">
        <f t="shared" si="3"/>
        <v>28</v>
      </c>
      <c r="U41" s="24">
        <v>13</v>
      </c>
      <c r="V41" s="24">
        <v>15</v>
      </c>
      <c r="W41" s="24"/>
      <c r="X41" s="3">
        <f t="shared" si="4"/>
        <v>2</v>
      </c>
      <c r="Y41" s="5"/>
      <c r="Z41" s="5"/>
      <c r="AA41" s="5">
        <v>1</v>
      </c>
      <c r="AB41" s="5">
        <v>1</v>
      </c>
      <c r="AC41" s="5"/>
      <c r="AD41" s="5">
        <v>1</v>
      </c>
      <c r="AE41" s="5">
        <v>1</v>
      </c>
      <c r="AF41" s="5">
        <v>1</v>
      </c>
      <c r="AG41" s="5">
        <v>1</v>
      </c>
      <c r="AH41" s="5">
        <v>200</v>
      </c>
      <c r="AI41" s="5"/>
      <c r="AJ41" s="5">
        <v>200</v>
      </c>
      <c r="AK41" s="5">
        <v>2</v>
      </c>
      <c r="AL41" s="5">
        <v>56</v>
      </c>
      <c r="AM41" s="5">
        <v>1</v>
      </c>
      <c r="AN41" s="5">
        <v>8</v>
      </c>
      <c r="AO41" s="5">
        <v>13</v>
      </c>
      <c r="AP41" s="27" t="s">
        <v>284</v>
      </c>
      <c r="AQ41" s="55"/>
      <c r="AR41" s="56">
        <v>1500000</v>
      </c>
      <c r="AS41" s="5">
        <v>2</v>
      </c>
      <c r="AT41" s="5" t="s">
        <v>130</v>
      </c>
      <c r="AU41" s="5"/>
    </row>
    <row r="42" spans="1:47" ht="61.5" customHeight="1">
      <c r="A42" s="37">
        <v>34</v>
      </c>
      <c r="B42" s="11" t="s">
        <v>32</v>
      </c>
      <c r="C42" s="40" t="s">
        <v>85</v>
      </c>
      <c r="D42" s="40" t="s">
        <v>49</v>
      </c>
      <c r="E42" s="40" t="s">
        <v>217</v>
      </c>
      <c r="F42" s="41" t="s">
        <v>218</v>
      </c>
      <c r="G42" s="40" t="s">
        <v>171</v>
      </c>
      <c r="H42" s="2">
        <f t="shared" si="0"/>
        <v>0</v>
      </c>
      <c r="I42" s="2"/>
      <c r="J42" s="3"/>
      <c r="K42" s="3"/>
      <c r="L42" s="3">
        <f t="shared" si="1"/>
        <v>3</v>
      </c>
      <c r="M42" s="24">
        <v>1</v>
      </c>
      <c r="N42" s="24">
        <v>1</v>
      </c>
      <c r="O42" s="24">
        <v>1</v>
      </c>
      <c r="P42" s="3">
        <f t="shared" si="2"/>
        <v>0</v>
      </c>
      <c r="Q42" s="24"/>
      <c r="R42" s="24"/>
      <c r="S42" s="24"/>
      <c r="T42" s="3">
        <f t="shared" si="3"/>
        <v>58</v>
      </c>
      <c r="U42" s="24">
        <v>25</v>
      </c>
      <c r="V42" s="24">
        <v>20</v>
      </c>
      <c r="W42" s="24">
        <v>13</v>
      </c>
      <c r="X42" s="3">
        <f t="shared" si="4"/>
        <v>3</v>
      </c>
      <c r="Y42" s="5"/>
      <c r="Z42" s="5"/>
      <c r="AA42" s="5">
        <v>3</v>
      </c>
      <c r="AB42" s="5"/>
      <c r="AC42" s="5"/>
      <c r="AD42" s="5">
        <v>3</v>
      </c>
      <c r="AE42" s="5">
        <v>3</v>
      </c>
      <c r="AF42" s="5">
        <v>1</v>
      </c>
      <c r="AG42" s="5">
        <v>1</v>
      </c>
      <c r="AH42" s="5">
        <v>600</v>
      </c>
      <c r="AI42" s="5"/>
      <c r="AJ42" s="5">
        <v>600</v>
      </c>
      <c r="AK42" s="5">
        <v>3</v>
      </c>
      <c r="AL42" s="5">
        <v>150</v>
      </c>
      <c r="AM42" s="5">
        <v>3</v>
      </c>
      <c r="AN42" s="5">
        <v>12</v>
      </c>
      <c r="AO42" s="5">
        <v>20</v>
      </c>
      <c r="AP42" s="27" t="s">
        <v>275</v>
      </c>
      <c r="AQ42" s="55"/>
      <c r="AR42" s="56">
        <v>1480000</v>
      </c>
      <c r="AS42" s="5">
        <v>4</v>
      </c>
      <c r="AT42" s="5" t="s">
        <v>130</v>
      </c>
      <c r="AU42" s="5"/>
    </row>
    <row r="43" spans="1:47" ht="61.5" customHeight="1">
      <c r="A43" s="37">
        <v>35</v>
      </c>
      <c r="B43" s="11" t="s">
        <v>33</v>
      </c>
      <c r="C43" s="40" t="s">
        <v>86</v>
      </c>
      <c r="D43" s="40" t="s">
        <v>49</v>
      </c>
      <c r="E43" s="40" t="s">
        <v>191</v>
      </c>
      <c r="F43" s="41" t="s">
        <v>192</v>
      </c>
      <c r="G43" s="40" t="s">
        <v>133</v>
      </c>
      <c r="H43" s="2">
        <f t="shared" si="0"/>
        <v>1</v>
      </c>
      <c r="I43" s="2"/>
      <c r="J43" s="3"/>
      <c r="K43" s="3">
        <v>1</v>
      </c>
      <c r="L43" s="3">
        <f t="shared" si="1"/>
        <v>2</v>
      </c>
      <c r="M43" s="24">
        <v>1</v>
      </c>
      <c r="N43" s="24">
        <v>1</v>
      </c>
      <c r="O43" s="24"/>
      <c r="P43" s="3">
        <f t="shared" si="2"/>
        <v>8</v>
      </c>
      <c r="Q43" s="24"/>
      <c r="R43" s="24"/>
      <c r="S43" s="24">
        <v>8</v>
      </c>
      <c r="T43" s="3">
        <f t="shared" si="3"/>
        <v>31</v>
      </c>
      <c r="U43" s="24">
        <v>26</v>
      </c>
      <c r="V43" s="24">
        <v>5</v>
      </c>
      <c r="W43" s="24"/>
      <c r="X43" s="3">
        <f t="shared" si="4"/>
        <v>3</v>
      </c>
      <c r="Y43" s="5"/>
      <c r="Z43" s="5"/>
      <c r="AA43" s="5">
        <v>2</v>
      </c>
      <c r="AB43" s="5">
        <v>1</v>
      </c>
      <c r="AC43" s="5"/>
      <c r="AD43" s="5">
        <v>1</v>
      </c>
      <c r="AE43" s="5">
        <v>1</v>
      </c>
      <c r="AF43" s="5">
        <v>1</v>
      </c>
      <c r="AG43" s="5">
        <v>1</v>
      </c>
      <c r="AH43" s="5">
        <v>200</v>
      </c>
      <c r="AI43" s="5">
        <v>200</v>
      </c>
      <c r="AJ43" s="5"/>
      <c r="AK43" s="5">
        <v>2</v>
      </c>
      <c r="AL43" s="5">
        <v>63</v>
      </c>
      <c r="AM43" s="5">
        <v>1</v>
      </c>
      <c r="AN43" s="5">
        <v>7</v>
      </c>
      <c r="AO43" s="5">
        <v>18</v>
      </c>
      <c r="AP43" s="27" t="s">
        <v>275</v>
      </c>
      <c r="AQ43" s="55"/>
      <c r="AR43" s="56">
        <v>1530000</v>
      </c>
      <c r="AS43" s="5">
        <v>2</v>
      </c>
      <c r="AT43" s="5" t="s">
        <v>130</v>
      </c>
      <c r="AU43" s="5"/>
    </row>
    <row r="44" spans="1:47" ht="61.5" customHeight="1">
      <c r="A44" s="37">
        <v>36</v>
      </c>
      <c r="B44" s="11" t="s">
        <v>34</v>
      </c>
      <c r="C44" s="40" t="s">
        <v>87</v>
      </c>
      <c r="D44" s="40" t="s">
        <v>49</v>
      </c>
      <c r="E44" s="40" t="s">
        <v>233</v>
      </c>
      <c r="F44" s="41" t="s">
        <v>234</v>
      </c>
      <c r="G44" s="40" t="s">
        <v>136</v>
      </c>
      <c r="H44" s="2">
        <f t="shared" si="0"/>
        <v>0</v>
      </c>
      <c r="I44" s="2"/>
      <c r="J44" s="5"/>
      <c r="K44" s="5"/>
      <c r="L44" s="3">
        <f t="shared" si="1"/>
        <v>1</v>
      </c>
      <c r="M44" s="24">
        <v>1</v>
      </c>
      <c r="N44" s="24"/>
      <c r="O44" s="24"/>
      <c r="P44" s="3">
        <f t="shared" si="2"/>
        <v>0</v>
      </c>
      <c r="Q44" s="24"/>
      <c r="R44" s="24"/>
      <c r="S44" s="24"/>
      <c r="T44" s="3">
        <f t="shared" si="3"/>
        <v>15</v>
      </c>
      <c r="U44" s="24">
        <v>15</v>
      </c>
      <c r="V44" s="24"/>
      <c r="W44" s="24"/>
      <c r="X44" s="3">
        <f t="shared" si="4"/>
        <v>2</v>
      </c>
      <c r="Y44" s="5"/>
      <c r="Z44" s="5"/>
      <c r="AA44" s="5">
        <v>2</v>
      </c>
      <c r="AB44" s="5"/>
      <c r="AC44" s="5"/>
      <c r="AD44" s="5"/>
      <c r="AE44" s="5"/>
      <c r="AF44" s="5">
        <v>1</v>
      </c>
      <c r="AG44" s="5">
        <v>1</v>
      </c>
      <c r="AH44" s="5">
        <v>110</v>
      </c>
      <c r="AI44" s="5"/>
      <c r="AJ44" s="5">
        <v>110</v>
      </c>
      <c r="AK44" s="5">
        <v>1</v>
      </c>
      <c r="AL44" s="5">
        <v>40</v>
      </c>
      <c r="AM44" s="5">
        <v>1</v>
      </c>
      <c r="AN44" s="5">
        <v>4</v>
      </c>
      <c r="AO44" s="5">
        <v>30</v>
      </c>
      <c r="AP44" s="27" t="s">
        <v>293</v>
      </c>
      <c r="AQ44" s="55"/>
      <c r="AR44" s="56">
        <v>1550000</v>
      </c>
      <c r="AS44" s="5">
        <v>2</v>
      </c>
      <c r="AT44" s="5" t="s">
        <v>130</v>
      </c>
      <c r="AU44" s="5"/>
    </row>
    <row r="45" spans="1:47" ht="61.5" customHeight="1">
      <c r="A45" s="37">
        <v>37</v>
      </c>
      <c r="B45" s="11" t="s">
        <v>35</v>
      </c>
      <c r="C45" s="40" t="s">
        <v>90</v>
      </c>
      <c r="D45" s="40" t="s">
        <v>49</v>
      </c>
      <c r="E45" s="40" t="s">
        <v>141</v>
      </c>
      <c r="F45" s="41" t="s">
        <v>142</v>
      </c>
      <c r="G45" s="40" t="s">
        <v>138</v>
      </c>
      <c r="H45" s="2">
        <f t="shared" si="0"/>
        <v>0</v>
      </c>
      <c r="I45" s="2"/>
      <c r="J45" s="3"/>
      <c r="K45" s="3"/>
      <c r="L45" s="3">
        <f t="shared" si="1"/>
        <v>3</v>
      </c>
      <c r="M45" s="24">
        <v>1</v>
      </c>
      <c r="N45" s="24">
        <v>1</v>
      </c>
      <c r="O45" s="24">
        <v>1</v>
      </c>
      <c r="P45" s="3">
        <f t="shared" si="2"/>
        <v>0</v>
      </c>
      <c r="Q45" s="24"/>
      <c r="R45" s="24"/>
      <c r="S45" s="24"/>
      <c r="T45" s="3">
        <f t="shared" si="3"/>
        <v>65</v>
      </c>
      <c r="U45" s="24">
        <v>8</v>
      </c>
      <c r="V45" s="24">
        <v>28</v>
      </c>
      <c r="W45" s="24">
        <v>29</v>
      </c>
      <c r="X45" s="3">
        <f t="shared" si="4"/>
        <v>3</v>
      </c>
      <c r="Y45" s="5"/>
      <c r="Z45" s="5"/>
      <c r="AA45" s="5">
        <v>3</v>
      </c>
      <c r="AB45" s="5"/>
      <c r="AC45" s="5"/>
      <c r="AD45" s="5">
        <v>3</v>
      </c>
      <c r="AE45" s="5">
        <v>3</v>
      </c>
      <c r="AF45" s="5">
        <v>1</v>
      </c>
      <c r="AG45" s="5">
        <v>1</v>
      </c>
      <c r="AH45" s="5">
        <v>400</v>
      </c>
      <c r="AI45" s="5"/>
      <c r="AJ45" s="5">
        <v>400</v>
      </c>
      <c r="AK45" s="5">
        <v>3</v>
      </c>
      <c r="AL45" s="5">
        <v>105</v>
      </c>
      <c r="AM45" s="5">
        <v>2</v>
      </c>
      <c r="AN45" s="5">
        <v>16</v>
      </c>
      <c r="AO45" s="5">
        <v>30</v>
      </c>
      <c r="AP45" s="27" t="s">
        <v>294</v>
      </c>
      <c r="AQ45" s="55"/>
      <c r="AR45" s="56">
        <v>1600000</v>
      </c>
      <c r="AS45" s="5">
        <v>4</v>
      </c>
      <c r="AT45" s="5" t="s">
        <v>130</v>
      </c>
      <c r="AU45" s="5"/>
    </row>
    <row r="46" spans="1:47" ht="61.5" customHeight="1">
      <c r="A46" s="37">
        <v>38</v>
      </c>
      <c r="B46" s="11" t="s">
        <v>36</v>
      </c>
      <c r="C46" s="40" t="s">
        <v>91</v>
      </c>
      <c r="D46" s="40" t="s">
        <v>49</v>
      </c>
      <c r="E46" s="40" t="s">
        <v>211</v>
      </c>
      <c r="F46" s="41" t="s">
        <v>212</v>
      </c>
      <c r="G46" s="40" t="s">
        <v>145</v>
      </c>
      <c r="H46" s="2">
        <f t="shared" si="0"/>
        <v>0</v>
      </c>
      <c r="I46" s="2"/>
      <c r="J46" s="7"/>
      <c r="K46" s="7"/>
      <c r="L46" s="3">
        <f t="shared" si="1"/>
        <v>2</v>
      </c>
      <c r="M46" s="24">
        <v>1</v>
      </c>
      <c r="N46" s="24">
        <v>1</v>
      </c>
      <c r="O46" s="24"/>
      <c r="P46" s="3">
        <f t="shared" si="2"/>
        <v>0</v>
      </c>
      <c r="Q46" s="24"/>
      <c r="R46" s="24"/>
      <c r="S46" s="24"/>
      <c r="T46" s="3">
        <f t="shared" si="3"/>
        <v>50</v>
      </c>
      <c r="U46" s="24">
        <v>25</v>
      </c>
      <c r="V46" s="24">
        <v>25</v>
      </c>
      <c r="W46" s="24"/>
      <c r="X46" s="3">
        <f t="shared" si="4"/>
        <v>3</v>
      </c>
      <c r="Y46" s="5"/>
      <c r="Z46" s="5"/>
      <c r="AA46" s="5">
        <v>2</v>
      </c>
      <c r="AB46" s="5">
        <v>1</v>
      </c>
      <c r="AC46" s="5"/>
      <c r="AD46" s="5">
        <v>2</v>
      </c>
      <c r="AE46" s="5">
        <v>2</v>
      </c>
      <c r="AF46" s="5">
        <v>1</v>
      </c>
      <c r="AG46" s="5">
        <v>1</v>
      </c>
      <c r="AH46" s="5">
        <v>215</v>
      </c>
      <c r="AI46" s="5">
        <v>215</v>
      </c>
      <c r="AJ46" s="5"/>
      <c r="AK46" s="5">
        <v>2</v>
      </c>
      <c r="AL46" s="5">
        <v>85</v>
      </c>
      <c r="AM46" s="5">
        <v>2</v>
      </c>
      <c r="AN46" s="5">
        <v>25</v>
      </c>
      <c r="AO46" s="5">
        <v>35</v>
      </c>
      <c r="AP46" s="27" t="s">
        <v>291</v>
      </c>
      <c r="AQ46" s="55"/>
      <c r="AR46" s="56">
        <v>1450000</v>
      </c>
      <c r="AS46" s="5">
        <v>3</v>
      </c>
      <c r="AT46" s="5" t="s">
        <v>130</v>
      </c>
      <c r="AU46" s="5"/>
    </row>
    <row r="47" spans="1:47" ht="61.5" customHeight="1">
      <c r="A47" s="37">
        <v>39</v>
      </c>
      <c r="B47" s="11" t="s">
        <v>37</v>
      </c>
      <c r="C47" s="40" t="s">
        <v>92</v>
      </c>
      <c r="D47" s="40" t="s">
        <v>49</v>
      </c>
      <c r="E47" s="40" t="s">
        <v>221</v>
      </c>
      <c r="F47" s="41" t="s">
        <v>222</v>
      </c>
      <c r="G47" s="40" t="s">
        <v>138</v>
      </c>
      <c r="H47" s="2">
        <f t="shared" si="0"/>
        <v>0</v>
      </c>
      <c r="I47" s="2"/>
      <c r="J47" s="5"/>
      <c r="K47" s="5"/>
      <c r="L47" s="3">
        <f t="shared" si="1"/>
        <v>2</v>
      </c>
      <c r="M47" s="24">
        <v>1</v>
      </c>
      <c r="N47" s="24">
        <v>1</v>
      </c>
      <c r="O47" s="24"/>
      <c r="P47" s="3">
        <f t="shared" si="2"/>
        <v>0</v>
      </c>
      <c r="Q47" s="24"/>
      <c r="R47" s="24"/>
      <c r="S47" s="24"/>
      <c r="T47" s="3">
        <f t="shared" si="3"/>
        <v>53</v>
      </c>
      <c r="U47" s="24">
        <v>25</v>
      </c>
      <c r="V47" s="24">
        <v>28</v>
      </c>
      <c r="W47" s="24"/>
      <c r="X47" s="3">
        <f t="shared" si="4"/>
        <v>2</v>
      </c>
      <c r="Y47" s="5"/>
      <c r="Z47" s="5"/>
      <c r="AA47" s="5">
        <v>2</v>
      </c>
      <c r="AB47" s="5"/>
      <c r="AC47" s="5"/>
      <c r="AD47" s="5">
        <v>2</v>
      </c>
      <c r="AE47" s="5">
        <v>2</v>
      </c>
      <c r="AF47" s="5">
        <v>1</v>
      </c>
      <c r="AG47" s="5">
        <v>1</v>
      </c>
      <c r="AH47" s="5">
        <v>400</v>
      </c>
      <c r="AI47" s="5">
        <v>400</v>
      </c>
      <c r="AJ47" s="5"/>
      <c r="AK47" s="5">
        <v>2</v>
      </c>
      <c r="AL47" s="5">
        <v>96</v>
      </c>
      <c r="AM47" s="5">
        <v>3</v>
      </c>
      <c r="AN47" s="5">
        <v>24</v>
      </c>
      <c r="AO47" s="5">
        <v>24</v>
      </c>
      <c r="AP47" s="27" t="s">
        <v>295</v>
      </c>
      <c r="AQ47" s="55"/>
      <c r="AR47" s="56">
        <v>1745000</v>
      </c>
      <c r="AS47" s="5">
        <v>4</v>
      </c>
      <c r="AT47" s="5" t="s">
        <v>130</v>
      </c>
      <c r="AU47" s="5"/>
    </row>
    <row r="48" spans="1:47" ht="61.5" customHeight="1">
      <c r="A48" s="37">
        <v>40</v>
      </c>
      <c r="B48" s="11" t="s">
        <v>38</v>
      </c>
      <c r="C48" s="40" t="s">
        <v>93</v>
      </c>
      <c r="D48" s="40" t="s">
        <v>49</v>
      </c>
      <c r="E48" s="40" t="s">
        <v>225</v>
      </c>
      <c r="F48" s="41" t="s">
        <v>226</v>
      </c>
      <c r="G48" s="40" t="s">
        <v>136</v>
      </c>
      <c r="H48" s="2">
        <f t="shared" si="0"/>
        <v>0</v>
      </c>
      <c r="I48" s="2"/>
      <c r="J48" s="5"/>
      <c r="K48" s="5"/>
      <c r="L48" s="3">
        <f t="shared" si="1"/>
        <v>2</v>
      </c>
      <c r="M48" s="24">
        <v>1</v>
      </c>
      <c r="N48" s="24">
        <v>1</v>
      </c>
      <c r="O48" s="24"/>
      <c r="P48" s="3">
        <f t="shared" si="2"/>
        <v>0</v>
      </c>
      <c r="Q48" s="24"/>
      <c r="R48" s="24"/>
      <c r="S48" s="24"/>
      <c r="T48" s="3">
        <f t="shared" si="3"/>
        <v>26</v>
      </c>
      <c r="U48" s="24">
        <v>8</v>
      </c>
      <c r="V48" s="24">
        <v>18</v>
      </c>
      <c r="W48" s="24"/>
      <c r="X48" s="3">
        <f t="shared" si="4"/>
        <v>2</v>
      </c>
      <c r="Y48" s="5"/>
      <c r="Z48" s="5"/>
      <c r="AA48" s="5">
        <v>1</v>
      </c>
      <c r="AB48" s="5"/>
      <c r="AC48" s="5">
        <v>1</v>
      </c>
      <c r="AD48" s="5">
        <v>1</v>
      </c>
      <c r="AE48" s="5">
        <v>1</v>
      </c>
      <c r="AF48" s="5">
        <v>1</v>
      </c>
      <c r="AG48" s="5">
        <v>1</v>
      </c>
      <c r="AH48" s="5">
        <v>510</v>
      </c>
      <c r="AI48" s="5"/>
      <c r="AJ48" s="5">
        <v>510</v>
      </c>
      <c r="AK48" s="5">
        <v>2</v>
      </c>
      <c r="AL48" s="5">
        <v>96</v>
      </c>
      <c r="AM48" s="5">
        <v>2</v>
      </c>
      <c r="AN48" s="5">
        <v>10</v>
      </c>
      <c r="AO48" s="5">
        <v>22</v>
      </c>
      <c r="AP48" s="27" t="s">
        <v>278</v>
      </c>
      <c r="AQ48" s="55"/>
      <c r="AR48" s="56">
        <v>1400000</v>
      </c>
      <c r="AS48" s="5">
        <v>2</v>
      </c>
      <c r="AT48" s="5" t="s">
        <v>130</v>
      </c>
      <c r="AU48" s="5"/>
    </row>
    <row r="49" spans="1:47" ht="61.5" customHeight="1">
      <c r="A49" s="37">
        <v>41</v>
      </c>
      <c r="B49" s="43" t="s">
        <v>39</v>
      </c>
      <c r="C49" s="44" t="s">
        <v>94</v>
      </c>
      <c r="D49" s="40" t="s">
        <v>49</v>
      </c>
      <c r="E49" s="40" t="s">
        <v>219</v>
      </c>
      <c r="F49" s="41" t="s">
        <v>220</v>
      </c>
      <c r="G49" s="40" t="s">
        <v>148</v>
      </c>
      <c r="H49" s="2">
        <f t="shared" si="0"/>
        <v>0</v>
      </c>
      <c r="I49" s="2"/>
      <c r="J49" s="8"/>
      <c r="K49" s="8"/>
      <c r="L49" s="3">
        <f t="shared" si="1"/>
        <v>3</v>
      </c>
      <c r="M49" s="24">
        <v>1</v>
      </c>
      <c r="N49" s="24">
        <v>1</v>
      </c>
      <c r="O49" s="24">
        <v>1</v>
      </c>
      <c r="P49" s="3">
        <f t="shared" si="2"/>
        <v>0</v>
      </c>
      <c r="Q49" s="24"/>
      <c r="R49" s="24"/>
      <c r="S49" s="24"/>
      <c r="T49" s="3">
        <f t="shared" si="3"/>
        <v>52</v>
      </c>
      <c r="U49" s="24">
        <v>14</v>
      </c>
      <c r="V49" s="24">
        <v>12</v>
      </c>
      <c r="W49" s="24">
        <v>26</v>
      </c>
      <c r="X49" s="3">
        <f t="shared" si="4"/>
        <v>5</v>
      </c>
      <c r="Y49" s="5"/>
      <c r="Z49" s="5">
        <v>1</v>
      </c>
      <c r="AA49" s="5">
        <v>3</v>
      </c>
      <c r="AB49" s="5">
        <v>1</v>
      </c>
      <c r="AC49" s="5"/>
      <c r="AD49" s="5">
        <v>1</v>
      </c>
      <c r="AE49" s="5">
        <v>1</v>
      </c>
      <c r="AF49" s="5">
        <v>1</v>
      </c>
      <c r="AG49" s="5">
        <v>1</v>
      </c>
      <c r="AH49" s="5">
        <v>250</v>
      </c>
      <c r="AI49" s="5">
        <v>250</v>
      </c>
      <c r="AJ49" s="5"/>
      <c r="AK49" s="5">
        <v>2</v>
      </c>
      <c r="AL49" s="5">
        <v>70</v>
      </c>
      <c r="AM49" s="5">
        <v>2</v>
      </c>
      <c r="AN49" s="5">
        <v>12</v>
      </c>
      <c r="AO49" s="5">
        <v>30</v>
      </c>
      <c r="AP49" s="27" t="s">
        <v>275</v>
      </c>
      <c r="AQ49" s="55"/>
      <c r="AR49" s="56">
        <v>1500000</v>
      </c>
      <c r="AS49" s="5">
        <v>2</v>
      </c>
      <c r="AT49" s="5" t="s">
        <v>130</v>
      </c>
      <c r="AU49" s="5"/>
    </row>
    <row r="50" spans="1:47" ht="61.5" customHeight="1">
      <c r="A50" s="37">
        <v>42</v>
      </c>
      <c r="B50" s="43" t="s">
        <v>40</v>
      </c>
      <c r="C50" s="44" t="s">
        <v>95</v>
      </c>
      <c r="D50" s="40" t="s">
        <v>49</v>
      </c>
      <c r="E50" s="40" t="s">
        <v>201</v>
      </c>
      <c r="F50" s="41" t="s">
        <v>202</v>
      </c>
      <c r="G50" s="40" t="s">
        <v>138</v>
      </c>
      <c r="H50" s="2">
        <f t="shared" si="0"/>
        <v>0</v>
      </c>
      <c r="I50" s="2"/>
      <c r="J50" s="2"/>
      <c r="K50" s="2"/>
      <c r="L50" s="3">
        <f t="shared" si="1"/>
        <v>3</v>
      </c>
      <c r="M50" s="24">
        <v>1</v>
      </c>
      <c r="N50" s="24">
        <v>1</v>
      </c>
      <c r="O50" s="24">
        <v>1</v>
      </c>
      <c r="P50" s="3">
        <f t="shared" si="2"/>
        <v>0</v>
      </c>
      <c r="Q50" s="24"/>
      <c r="R50" s="24"/>
      <c r="S50" s="24"/>
      <c r="T50" s="3">
        <f t="shared" si="3"/>
        <v>50</v>
      </c>
      <c r="U50" s="24">
        <v>12</v>
      </c>
      <c r="V50" s="24">
        <v>18</v>
      </c>
      <c r="W50" s="24">
        <v>20</v>
      </c>
      <c r="X50" s="3">
        <f t="shared" si="4"/>
        <v>5</v>
      </c>
      <c r="Y50" s="5"/>
      <c r="Z50" s="5"/>
      <c r="AA50" s="5">
        <v>5</v>
      </c>
      <c r="AB50" s="5"/>
      <c r="AC50" s="5"/>
      <c r="AD50" s="5">
        <v>1</v>
      </c>
      <c r="AE50" s="5">
        <v>1</v>
      </c>
      <c r="AF50" s="5">
        <v>1</v>
      </c>
      <c r="AG50" s="5">
        <v>1</v>
      </c>
      <c r="AH50" s="5">
        <v>360</v>
      </c>
      <c r="AI50" s="5"/>
      <c r="AJ50" s="5">
        <v>360</v>
      </c>
      <c r="AK50" s="5">
        <v>3</v>
      </c>
      <c r="AL50" s="5">
        <v>170</v>
      </c>
      <c r="AM50" s="5">
        <v>2</v>
      </c>
      <c r="AN50" s="5">
        <v>23</v>
      </c>
      <c r="AO50" s="5">
        <v>40</v>
      </c>
      <c r="AP50" s="27" t="s">
        <v>275</v>
      </c>
      <c r="AQ50" s="55"/>
      <c r="AR50" s="56">
        <v>1710000</v>
      </c>
      <c r="AS50" s="5">
        <v>4</v>
      </c>
      <c r="AT50" s="5" t="s">
        <v>130</v>
      </c>
      <c r="AU50" s="5"/>
    </row>
    <row r="51" spans="1:47" ht="61.5" customHeight="1">
      <c r="A51" s="37">
        <v>43</v>
      </c>
      <c r="B51" s="11" t="s">
        <v>41</v>
      </c>
      <c r="C51" s="40" t="s">
        <v>96</v>
      </c>
      <c r="D51" s="40" t="s">
        <v>49</v>
      </c>
      <c r="E51" s="40" t="s">
        <v>146</v>
      </c>
      <c r="F51" s="41" t="s">
        <v>147</v>
      </c>
      <c r="G51" s="40" t="s">
        <v>148</v>
      </c>
      <c r="H51" s="2">
        <f t="shared" si="0"/>
        <v>0</v>
      </c>
      <c r="I51" s="2"/>
      <c r="J51" s="5"/>
      <c r="K51" s="5"/>
      <c r="L51" s="3">
        <f t="shared" si="1"/>
        <v>3</v>
      </c>
      <c r="M51" s="24">
        <v>1</v>
      </c>
      <c r="N51" s="24">
        <v>1</v>
      </c>
      <c r="O51" s="24">
        <v>1</v>
      </c>
      <c r="P51" s="3">
        <f t="shared" si="2"/>
        <v>0</v>
      </c>
      <c r="Q51" s="24"/>
      <c r="R51" s="24"/>
      <c r="S51" s="24"/>
      <c r="T51" s="3">
        <f t="shared" si="3"/>
        <v>50</v>
      </c>
      <c r="U51" s="24">
        <v>14</v>
      </c>
      <c r="V51" s="24">
        <v>17</v>
      </c>
      <c r="W51" s="24">
        <v>19</v>
      </c>
      <c r="X51" s="3">
        <f t="shared" si="4"/>
        <v>3</v>
      </c>
      <c r="Y51" s="5"/>
      <c r="Z51" s="5"/>
      <c r="AA51" s="5">
        <v>2</v>
      </c>
      <c r="AB51" s="5">
        <v>1</v>
      </c>
      <c r="AC51" s="5"/>
      <c r="AD51" s="5">
        <v>1</v>
      </c>
      <c r="AE51" s="5">
        <v>1</v>
      </c>
      <c r="AF51" s="5">
        <v>1</v>
      </c>
      <c r="AG51" s="5">
        <v>1</v>
      </c>
      <c r="AH51" s="5">
        <v>260</v>
      </c>
      <c r="AI51" s="5">
        <v>260</v>
      </c>
      <c r="AJ51" s="5"/>
      <c r="AK51" s="5">
        <v>3</v>
      </c>
      <c r="AL51" s="5">
        <v>120</v>
      </c>
      <c r="AM51" s="5">
        <v>3</v>
      </c>
      <c r="AN51" s="5">
        <v>45</v>
      </c>
      <c r="AO51" s="5">
        <v>25</v>
      </c>
      <c r="AP51" s="27" t="s">
        <v>275</v>
      </c>
      <c r="AQ51" s="55"/>
      <c r="AR51" s="56">
        <v>1785000</v>
      </c>
      <c r="AS51" s="5">
        <v>4</v>
      </c>
      <c r="AT51" s="5" t="s">
        <v>130</v>
      </c>
      <c r="AU51" s="5"/>
    </row>
    <row r="52" spans="1:47" s="4" customFormat="1" ht="61.5" customHeight="1">
      <c r="A52" s="37">
        <v>44</v>
      </c>
      <c r="B52" s="43" t="s">
        <v>42</v>
      </c>
      <c r="C52" s="44" t="s">
        <v>97</v>
      </c>
      <c r="D52" s="40" t="s">
        <v>49</v>
      </c>
      <c r="E52" s="40" t="s">
        <v>215</v>
      </c>
      <c r="F52" s="41" t="s">
        <v>216</v>
      </c>
      <c r="G52" s="40" t="s">
        <v>148</v>
      </c>
      <c r="H52" s="2">
        <f t="shared" si="0"/>
        <v>0</v>
      </c>
      <c r="I52" s="2"/>
      <c r="J52" s="5"/>
      <c r="K52" s="5"/>
      <c r="L52" s="3">
        <f t="shared" si="1"/>
        <v>2</v>
      </c>
      <c r="M52" s="24">
        <v>1</v>
      </c>
      <c r="N52" s="24">
        <v>1</v>
      </c>
      <c r="O52" s="24"/>
      <c r="P52" s="3">
        <f t="shared" si="2"/>
        <v>0</v>
      </c>
      <c r="Q52" s="24"/>
      <c r="R52" s="24"/>
      <c r="S52" s="24"/>
      <c r="T52" s="3">
        <f t="shared" si="3"/>
        <v>47</v>
      </c>
      <c r="U52" s="24">
        <v>17</v>
      </c>
      <c r="V52" s="24">
        <v>30</v>
      </c>
      <c r="W52" s="24"/>
      <c r="X52" s="3">
        <f t="shared" si="4"/>
        <v>2</v>
      </c>
      <c r="Y52" s="3"/>
      <c r="Z52" s="3"/>
      <c r="AA52" s="3">
        <v>1</v>
      </c>
      <c r="AB52" s="3">
        <v>1</v>
      </c>
      <c r="AC52" s="3"/>
      <c r="AD52" s="3">
        <v>2</v>
      </c>
      <c r="AE52" s="3">
        <v>2</v>
      </c>
      <c r="AF52" s="3">
        <v>1</v>
      </c>
      <c r="AG52" s="3">
        <v>1</v>
      </c>
      <c r="AH52" s="3">
        <v>125</v>
      </c>
      <c r="AI52" s="3">
        <v>125</v>
      </c>
      <c r="AJ52" s="3"/>
      <c r="AK52" s="3">
        <v>2</v>
      </c>
      <c r="AL52" s="3">
        <v>70</v>
      </c>
      <c r="AM52" s="3">
        <v>2</v>
      </c>
      <c r="AN52" s="3">
        <v>10</v>
      </c>
      <c r="AO52" s="3">
        <v>20</v>
      </c>
      <c r="AP52" s="27" t="s">
        <v>275</v>
      </c>
      <c r="AQ52" s="55"/>
      <c r="AR52" s="54">
        <v>1300000</v>
      </c>
      <c r="AS52" s="3">
        <v>3</v>
      </c>
      <c r="AT52" s="3" t="s">
        <v>130</v>
      </c>
      <c r="AU52" s="3"/>
    </row>
    <row r="53" spans="1:47" ht="61.5" customHeight="1">
      <c r="A53" s="37">
        <v>45</v>
      </c>
      <c r="B53" s="11" t="s">
        <v>43</v>
      </c>
      <c r="C53" s="40" t="s">
        <v>98</v>
      </c>
      <c r="D53" s="40" t="s">
        <v>49</v>
      </c>
      <c r="E53" s="40" t="s">
        <v>205</v>
      </c>
      <c r="F53" s="41" t="s">
        <v>206</v>
      </c>
      <c r="G53" s="40" t="s">
        <v>136</v>
      </c>
      <c r="H53" s="2">
        <f t="shared" si="0"/>
        <v>1</v>
      </c>
      <c r="I53" s="2"/>
      <c r="J53" s="3"/>
      <c r="K53" s="3">
        <v>1</v>
      </c>
      <c r="L53" s="3">
        <f t="shared" si="1"/>
        <v>2</v>
      </c>
      <c r="M53" s="24">
        <v>1</v>
      </c>
      <c r="N53" s="24">
        <v>1</v>
      </c>
      <c r="O53" s="24"/>
      <c r="P53" s="3">
        <f t="shared" si="2"/>
        <v>12</v>
      </c>
      <c r="Q53" s="24"/>
      <c r="R53" s="24">
        <v>12</v>
      </c>
      <c r="S53" s="24"/>
      <c r="T53" s="3">
        <f t="shared" si="3"/>
        <v>31</v>
      </c>
      <c r="U53" s="24">
        <v>15</v>
      </c>
      <c r="V53" s="24">
        <v>16</v>
      </c>
      <c r="W53" s="24"/>
      <c r="X53" s="3">
        <f t="shared" si="4"/>
        <v>6</v>
      </c>
      <c r="Y53" s="5"/>
      <c r="Z53" s="5">
        <v>1</v>
      </c>
      <c r="AA53" s="5">
        <v>2</v>
      </c>
      <c r="AB53" s="5">
        <v>3</v>
      </c>
      <c r="AC53" s="5"/>
      <c r="AD53" s="5"/>
      <c r="AE53" s="5"/>
      <c r="AF53" s="5">
        <v>1</v>
      </c>
      <c r="AG53" s="5">
        <v>1</v>
      </c>
      <c r="AH53" s="5">
        <v>480</v>
      </c>
      <c r="AI53" s="5"/>
      <c r="AJ53" s="5">
        <v>480</v>
      </c>
      <c r="AK53" s="5">
        <v>3</v>
      </c>
      <c r="AL53" s="5">
        <v>115</v>
      </c>
      <c r="AM53" s="5">
        <v>3</v>
      </c>
      <c r="AN53" s="5">
        <v>13</v>
      </c>
      <c r="AO53" s="5">
        <v>25</v>
      </c>
      <c r="AP53" s="27" t="s">
        <v>296</v>
      </c>
      <c r="AQ53" s="55"/>
      <c r="AR53" s="56">
        <v>1500000</v>
      </c>
      <c r="AS53" s="5">
        <v>4</v>
      </c>
      <c r="AT53" s="5" t="s">
        <v>130</v>
      </c>
      <c r="AU53" s="5"/>
    </row>
    <row r="54" spans="1:47" ht="61.5" customHeight="1">
      <c r="A54" s="37">
        <v>46</v>
      </c>
      <c r="B54" s="11" t="s">
        <v>44</v>
      </c>
      <c r="C54" s="40" t="s">
        <v>99</v>
      </c>
      <c r="D54" s="40" t="s">
        <v>49</v>
      </c>
      <c r="E54" s="40" t="s">
        <v>223</v>
      </c>
      <c r="F54" s="41" t="s">
        <v>224</v>
      </c>
      <c r="G54" s="40" t="s">
        <v>199</v>
      </c>
      <c r="H54" s="2">
        <f t="shared" si="0"/>
        <v>0</v>
      </c>
      <c r="I54" s="2"/>
      <c r="J54" s="3"/>
      <c r="K54" s="3"/>
      <c r="L54" s="3">
        <f t="shared" si="1"/>
        <v>2</v>
      </c>
      <c r="M54" s="24">
        <v>1</v>
      </c>
      <c r="N54" s="24">
        <v>1</v>
      </c>
      <c r="O54" s="24"/>
      <c r="P54" s="3">
        <f t="shared" si="2"/>
        <v>0</v>
      </c>
      <c r="Q54" s="24"/>
      <c r="R54" s="24"/>
      <c r="S54" s="24"/>
      <c r="T54" s="3">
        <f t="shared" si="3"/>
        <v>20</v>
      </c>
      <c r="U54" s="24">
        <v>11</v>
      </c>
      <c r="V54" s="24">
        <v>9</v>
      </c>
      <c r="W54" s="24"/>
      <c r="X54" s="3">
        <f t="shared" si="4"/>
        <v>2</v>
      </c>
      <c r="Y54" s="5"/>
      <c r="Z54" s="5"/>
      <c r="AA54" s="5">
        <v>1</v>
      </c>
      <c r="AB54" s="5">
        <v>1</v>
      </c>
      <c r="AC54" s="5"/>
      <c r="AD54" s="5"/>
      <c r="AE54" s="5"/>
      <c r="AF54" s="5">
        <v>1</v>
      </c>
      <c r="AG54" s="5">
        <v>1</v>
      </c>
      <c r="AH54" s="5">
        <v>215</v>
      </c>
      <c r="AI54" s="5"/>
      <c r="AJ54" s="5">
        <v>215</v>
      </c>
      <c r="AK54" s="5">
        <v>2</v>
      </c>
      <c r="AL54" s="5">
        <v>100</v>
      </c>
      <c r="AM54" s="5">
        <v>2</v>
      </c>
      <c r="AN54" s="5">
        <v>16</v>
      </c>
      <c r="AO54" s="5">
        <v>25</v>
      </c>
      <c r="AP54" s="27" t="s">
        <v>296</v>
      </c>
      <c r="AQ54" s="55"/>
      <c r="AR54" s="56">
        <v>1576000</v>
      </c>
      <c r="AS54" s="5">
        <v>1</v>
      </c>
      <c r="AT54" s="5"/>
      <c r="AU54" s="5" t="s">
        <v>130</v>
      </c>
    </row>
    <row r="55" spans="1:47" ht="61.5" customHeight="1">
      <c r="A55" s="37">
        <v>47</v>
      </c>
      <c r="B55" s="11" t="s">
        <v>45</v>
      </c>
      <c r="C55" s="40" t="s">
        <v>100</v>
      </c>
      <c r="D55" s="40" t="s">
        <v>49</v>
      </c>
      <c r="E55" s="40" t="s">
        <v>183</v>
      </c>
      <c r="F55" s="41" t="s">
        <v>184</v>
      </c>
      <c r="G55" s="40" t="s">
        <v>133</v>
      </c>
      <c r="H55" s="2">
        <f t="shared" si="0"/>
        <v>0</v>
      </c>
      <c r="I55" s="2"/>
      <c r="J55" s="8"/>
      <c r="K55" s="8"/>
      <c r="L55" s="3">
        <f t="shared" si="1"/>
        <v>2</v>
      </c>
      <c r="M55" s="24">
        <v>1</v>
      </c>
      <c r="N55" s="24">
        <v>1</v>
      </c>
      <c r="O55" s="24"/>
      <c r="P55" s="3">
        <f t="shared" si="2"/>
        <v>0</v>
      </c>
      <c r="Q55" s="24"/>
      <c r="R55" s="24"/>
      <c r="S55" s="24"/>
      <c r="T55" s="3">
        <f t="shared" si="3"/>
        <v>55</v>
      </c>
      <c r="U55" s="24">
        <v>25</v>
      </c>
      <c r="V55" s="24">
        <v>30</v>
      </c>
      <c r="W55" s="24"/>
      <c r="X55" s="3">
        <f t="shared" si="4"/>
        <v>2</v>
      </c>
      <c r="Y55" s="5"/>
      <c r="Z55" s="5"/>
      <c r="AA55" s="5">
        <v>2</v>
      </c>
      <c r="AB55" s="5"/>
      <c r="AC55" s="5"/>
      <c r="AD55" s="5">
        <v>2</v>
      </c>
      <c r="AE55" s="5">
        <v>2</v>
      </c>
      <c r="AF55" s="5">
        <v>1</v>
      </c>
      <c r="AG55" s="5">
        <v>1</v>
      </c>
      <c r="AH55" s="5">
        <v>300</v>
      </c>
      <c r="AI55" s="5"/>
      <c r="AJ55" s="5">
        <v>300</v>
      </c>
      <c r="AK55" s="5">
        <v>2</v>
      </c>
      <c r="AL55" s="5">
        <v>120</v>
      </c>
      <c r="AM55" s="5">
        <v>2</v>
      </c>
      <c r="AN55" s="5">
        <v>24</v>
      </c>
      <c r="AO55" s="5">
        <v>40</v>
      </c>
      <c r="AP55" s="27" t="s">
        <v>284</v>
      </c>
      <c r="AQ55" s="55"/>
      <c r="AR55" s="56">
        <v>1440000</v>
      </c>
      <c r="AS55" s="5">
        <v>4</v>
      </c>
      <c r="AT55" s="5" t="s">
        <v>130</v>
      </c>
      <c r="AU55" s="5"/>
    </row>
    <row r="56" spans="1:47" ht="61.5" customHeight="1">
      <c r="A56" s="37">
        <v>48</v>
      </c>
      <c r="B56" s="11" t="s">
        <v>46</v>
      </c>
      <c r="C56" s="40" t="s">
        <v>101</v>
      </c>
      <c r="D56" s="40" t="s">
        <v>49</v>
      </c>
      <c r="E56" s="40" t="s">
        <v>140</v>
      </c>
      <c r="F56" s="41" t="s">
        <v>139</v>
      </c>
      <c r="G56" s="40" t="s">
        <v>138</v>
      </c>
      <c r="H56" s="2">
        <f t="shared" si="0"/>
        <v>0</v>
      </c>
      <c r="I56" s="2"/>
      <c r="J56" s="8"/>
      <c r="K56" s="8"/>
      <c r="L56" s="3">
        <f t="shared" si="1"/>
        <v>3</v>
      </c>
      <c r="M56" s="24">
        <v>1</v>
      </c>
      <c r="N56" s="24">
        <v>1</v>
      </c>
      <c r="O56" s="24">
        <v>1</v>
      </c>
      <c r="P56" s="3">
        <f t="shared" si="2"/>
        <v>5</v>
      </c>
      <c r="Q56" s="24"/>
      <c r="R56" s="24"/>
      <c r="S56" s="24">
        <v>5</v>
      </c>
      <c r="T56" s="3">
        <f t="shared" si="3"/>
        <v>63</v>
      </c>
      <c r="U56" s="24">
        <v>21</v>
      </c>
      <c r="V56" s="24">
        <v>18</v>
      </c>
      <c r="W56" s="24">
        <v>24</v>
      </c>
      <c r="X56" s="3">
        <f t="shared" si="4"/>
        <v>5</v>
      </c>
      <c r="Y56" s="5"/>
      <c r="Z56" s="5">
        <v>1</v>
      </c>
      <c r="AA56" s="5">
        <v>4</v>
      </c>
      <c r="AB56" s="5"/>
      <c r="AC56" s="5"/>
      <c r="AD56" s="5">
        <v>0</v>
      </c>
      <c r="AE56" s="5">
        <v>0</v>
      </c>
      <c r="AF56" s="5">
        <v>1</v>
      </c>
      <c r="AG56" s="5">
        <v>1</v>
      </c>
      <c r="AH56" s="5">
        <v>245</v>
      </c>
      <c r="AI56" s="5">
        <v>245</v>
      </c>
      <c r="AJ56" s="5"/>
      <c r="AK56" s="5">
        <v>3</v>
      </c>
      <c r="AL56" s="5">
        <v>125</v>
      </c>
      <c r="AM56" s="5">
        <v>3</v>
      </c>
      <c r="AN56" s="5">
        <v>60</v>
      </c>
      <c r="AO56" s="5">
        <v>25</v>
      </c>
      <c r="AP56" s="27" t="s">
        <v>284</v>
      </c>
      <c r="AQ56" s="55"/>
      <c r="AR56" s="56">
        <v>1500000</v>
      </c>
      <c r="AS56" s="5"/>
      <c r="AT56" s="5" t="s">
        <v>130</v>
      </c>
      <c r="AU56" s="5"/>
    </row>
    <row r="57" spans="1:47" ht="61.5" customHeight="1">
      <c r="A57" s="37">
        <v>49</v>
      </c>
      <c r="B57" s="45" t="s">
        <v>47</v>
      </c>
      <c r="C57" s="46" t="s">
        <v>102</v>
      </c>
      <c r="D57" s="40" t="s">
        <v>49</v>
      </c>
      <c r="E57" s="40" t="s">
        <v>181</v>
      </c>
      <c r="F57" s="41" t="s">
        <v>182</v>
      </c>
      <c r="G57" s="40" t="s">
        <v>133</v>
      </c>
      <c r="H57" s="2">
        <f t="shared" si="0"/>
        <v>1</v>
      </c>
      <c r="I57" s="2"/>
      <c r="J57" s="3"/>
      <c r="K57" s="3">
        <v>1</v>
      </c>
      <c r="L57" s="3">
        <f t="shared" si="1"/>
        <v>0</v>
      </c>
      <c r="M57" s="24"/>
      <c r="N57" s="24"/>
      <c r="O57" s="24"/>
      <c r="P57" s="3">
        <f t="shared" si="2"/>
        <v>17</v>
      </c>
      <c r="Q57" s="24"/>
      <c r="R57" s="24"/>
      <c r="S57" s="24">
        <v>17</v>
      </c>
      <c r="T57" s="3">
        <f t="shared" si="3"/>
        <v>2</v>
      </c>
      <c r="U57" s="24"/>
      <c r="V57" s="24"/>
      <c r="W57" s="24">
        <v>2</v>
      </c>
      <c r="X57" s="3">
        <f t="shared" si="4"/>
        <v>2</v>
      </c>
      <c r="Y57" s="5"/>
      <c r="Z57" s="5"/>
      <c r="AA57" s="5">
        <v>1</v>
      </c>
      <c r="AB57" s="5">
        <v>1</v>
      </c>
      <c r="AC57" s="5"/>
      <c r="AD57" s="5"/>
      <c r="AE57" s="5"/>
      <c r="AF57" s="5">
        <v>1</v>
      </c>
      <c r="AG57" s="5">
        <v>1</v>
      </c>
      <c r="AH57" s="5">
        <v>80</v>
      </c>
      <c r="AI57" s="5"/>
      <c r="AJ57" s="5">
        <v>80</v>
      </c>
      <c r="AK57" s="5">
        <v>1</v>
      </c>
      <c r="AL57" s="5">
        <v>37</v>
      </c>
      <c r="AM57" s="5">
        <v>1</v>
      </c>
      <c r="AN57" s="5">
        <v>4</v>
      </c>
      <c r="AO57" s="5">
        <v>14</v>
      </c>
      <c r="AP57" s="27" t="s">
        <v>284</v>
      </c>
      <c r="AQ57" s="55"/>
      <c r="AR57" s="56">
        <v>1350000</v>
      </c>
      <c r="AS57" s="5">
        <v>1</v>
      </c>
      <c r="AT57" s="5" t="s">
        <v>130</v>
      </c>
      <c r="AU57" s="5"/>
    </row>
    <row r="59" spans="25:44" ht="15.75">
      <c r="Y59" s="92" t="s">
        <v>297</v>
      </c>
      <c r="Z59" s="92"/>
      <c r="AA59" s="92"/>
      <c r="AB59" s="92"/>
      <c r="AC59" s="92"/>
      <c r="AD59" s="92"/>
      <c r="AM59" s="92" t="s">
        <v>300</v>
      </c>
      <c r="AN59" s="92"/>
      <c r="AO59" s="92"/>
      <c r="AP59" s="92"/>
      <c r="AQ59" s="92"/>
      <c r="AR59" s="92"/>
    </row>
    <row r="60" spans="39:44" ht="15.75">
      <c r="AM60" s="92" t="s">
        <v>301</v>
      </c>
      <c r="AN60" s="92"/>
      <c r="AO60" s="92"/>
      <c r="AP60" s="92"/>
      <c r="AQ60" s="92"/>
      <c r="AR60" s="92"/>
    </row>
    <row r="64" spans="25:30" ht="15.75">
      <c r="Y64" s="92" t="s">
        <v>299</v>
      </c>
      <c r="Z64" s="92"/>
      <c r="AA64" s="92"/>
      <c r="AB64" s="92"/>
      <c r="AC64" s="92"/>
      <c r="AD64" s="92"/>
    </row>
    <row r="66" spans="39:44" ht="15.75">
      <c r="AM66" s="92" t="s">
        <v>302</v>
      </c>
      <c r="AN66" s="92"/>
      <c r="AO66" s="92"/>
      <c r="AP66" s="92"/>
      <c r="AQ66" s="92"/>
      <c r="AR66" s="92"/>
    </row>
  </sheetData>
  <sheetProtection/>
  <mergeCells count="32">
    <mergeCell ref="AM66:AR66"/>
    <mergeCell ref="Y64:AD64"/>
    <mergeCell ref="Y59:AD59"/>
    <mergeCell ref="AM60:AR60"/>
    <mergeCell ref="AM59:AR59"/>
    <mergeCell ref="AH6:AO7"/>
    <mergeCell ref="AP6:AQ7"/>
    <mergeCell ref="P6:W6"/>
    <mergeCell ref="H6:O6"/>
    <mergeCell ref="A1:D1"/>
    <mergeCell ref="A2:D2"/>
    <mergeCell ref="B6:B8"/>
    <mergeCell ref="H1:U1"/>
    <mergeCell ref="I2:U2"/>
    <mergeCell ref="A4:V4"/>
    <mergeCell ref="AF6:AG7"/>
    <mergeCell ref="AS6:AU7"/>
    <mergeCell ref="A6:A8"/>
    <mergeCell ref="E7:E8"/>
    <mergeCell ref="F7:F8"/>
    <mergeCell ref="G7:G8"/>
    <mergeCell ref="C7:C8"/>
    <mergeCell ref="D7:D8"/>
    <mergeCell ref="C6:D6"/>
    <mergeCell ref="E6:G6"/>
    <mergeCell ref="AR6:AR8"/>
    <mergeCell ref="H7:K7"/>
    <mergeCell ref="L7:O7"/>
    <mergeCell ref="X6:AC7"/>
    <mergeCell ref="T7:W7"/>
    <mergeCell ref="P7:S7"/>
    <mergeCell ref="AD6:AE7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9"/>
  <sheetViews>
    <sheetView zoomScalePageLayoutView="0" workbookViewId="0" topLeftCell="O58">
      <selection activeCell="AM65" sqref="AM65"/>
    </sheetView>
  </sheetViews>
  <sheetFormatPr defaultColWidth="9.140625" defaultRowHeight="15"/>
  <cols>
    <col min="1" max="1" width="5.00390625" style="47" customWidth="1"/>
    <col min="2" max="2" width="11.28125" style="48" customWidth="1"/>
    <col min="3" max="3" width="9.421875" style="48" customWidth="1"/>
    <col min="4" max="4" width="6.8515625" style="48" customWidth="1"/>
    <col min="5" max="5" width="9.28125" style="48" customWidth="1"/>
    <col min="6" max="6" width="13.421875" style="47" customWidth="1"/>
    <col min="7" max="7" width="9.421875" style="48" customWidth="1"/>
    <col min="8" max="11" width="4.28125" style="9" customWidth="1"/>
    <col min="12" max="12" width="4.8515625" style="9" customWidth="1"/>
    <col min="13" max="13" width="4.57421875" style="22" customWidth="1"/>
    <col min="14" max="14" width="4.421875" style="22" customWidth="1"/>
    <col min="15" max="15" width="4.7109375" style="22" customWidth="1"/>
    <col min="16" max="16" width="5.7109375" style="9" customWidth="1"/>
    <col min="17" max="17" width="4.8515625" style="22" customWidth="1"/>
    <col min="18" max="19" width="5.8515625" style="22" customWidth="1"/>
    <col min="20" max="20" width="5.8515625" style="9" customWidth="1"/>
    <col min="21" max="21" width="4.57421875" style="22" customWidth="1"/>
    <col min="22" max="22" width="4.421875" style="22" customWidth="1"/>
    <col min="23" max="23" width="4.140625" style="22" customWidth="1"/>
    <col min="24" max="24" width="4.7109375" style="9" customWidth="1"/>
    <col min="25" max="25" width="5.140625" style="9" customWidth="1"/>
    <col min="26" max="26" width="4.28125" style="9" customWidth="1"/>
    <col min="27" max="27" width="6.57421875" style="9" customWidth="1"/>
    <col min="28" max="29" width="4.7109375" style="9" customWidth="1"/>
    <col min="30" max="30" width="5.140625" style="9" customWidth="1"/>
    <col min="31" max="31" width="7.421875" style="9" customWidth="1"/>
    <col min="32" max="32" width="5.7109375" style="9" customWidth="1"/>
    <col min="33" max="33" width="6.8515625" style="9" customWidth="1"/>
    <col min="34" max="34" width="6.421875" style="9" customWidth="1"/>
    <col min="35" max="35" width="5.421875" style="9" customWidth="1"/>
    <col min="36" max="36" width="5.28125" style="9" customWidth="1"/>
    <col min="37" max="37" width="5.00390625" style="9" customWidth="1"/>
    <col min="38" max="38" width="5.7109375" style="9" customWidth="1"/>
    <col min="39" max="39" width="6.57421875" style="9" customWidth="1"/>
    <col min="40" max="40" width="7.57421875" style="9" customWidth="1"/>
    <col min="41" max="41" width="6.57421875" style="9" customWidth="1"/>
    <col min="42" max="42" width="9.28125" style="28" customWidth="1"/>
    <col min="43" max="43" width="4.7109375" style="28" customWidth="1"/>
    <col min="44" max="44" width="10.28125" style="51" customWidth="1"/>
    <col min="45" max="45" width="5.57421875" style="9" customWidth="1"/>
    <col min="46" max="46" width="4.00390625" style="9" customWidth="1"/>
    <col min="47" max="47" width="4.57421875" style="9" customWidth="1"/>
    <col min="48" max="16384" width="9.140625" style="1" customWidth="1"/>
  </cols>
  <sheetData>
    <row r="1" spans="1:47" s="26" customFormat="1" ht="18.75">
      <c r="A1" s="86" t="s">
        <v>263</v>
      </c>
      <c r="B1" s="86"/>
      <c r="C1" s="86"/>
      <c r="D1" s="86"/>
      <c r="E1" s="29"/>
      <c r="F1" s="30"/>
      <c r="G1" s="30"/>
      <c r="H1" s="88" t="s">
        <v>264</v>
      </c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49"/>
      <c r="AQ1" s="49"/>
      <c r="AR1" s="49"/>
      <c r="AS1" s="25"/>
      <c r="AT1" s="25"/>
      <c r="AU1" s="25"/>
    </row>
    <row r="2" spans="1:47" s="15" customFormat="1" ht="18.75">
      <c r="A2" s="87" t="s">
        <v>265</v>
      </c>
      <c r="B2" s="87"/>
      <c r="C2" s="87"/>
      <c r="D2" s="87"/>
      <c r="E2" s="31"/>
      <c r="F2" s="32"/>
      <c r="G2" s="32"/>
      <c r="H2" s="14"/>
      <c r="I2" s="89" t="s">
        <v>266</v>
      </c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50"/>
      <c r="AQ2" s="50"/>
      <c r="AR2" s="50"/>
      <c r="AS2" s="14"/>
      <c r="AT2" s="14"/>
      <c r="AU2" s="14"/>
    </row>
    <row r="3" spans="1:47" s="15" customFormat="1" ht="6" customHeight="1">
      <c r="A3" s="34"/>
      <c r="B3" s="34"/>
      <c r="C3" s="34"/>
      <c r="D3" s="34"/>
      <c r="E3" s="31"/>
      <c r="F3" s="33"/>
      <c r="G3" s="33"/>
      <c r="H3" s="14"/>
      <c r="I3" s="17"/>
      <c r="J3" s="17"/>
      <c r="K3" s="16"/>
      <c r="L3" s="18"/>
      <c r="M3" s="18"/>
      <c r="N3" s="18"/>
      <c r="O3" s="18"/>
      <c r="P3" s="18"/>
      <c r="Q3" s="18"/>
      <c r="R3" s="18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50"/>
      <c r="AQ3" s="50"/>
      <c r="AR3" s="50"/>
      <c r="AS3" s="14"/>
      <c r="AT3" s="14"/>
      <c r="AU3" s="14"/>
    </row>
    <row r="4" spans="1:47" s="10" customFormat="1" ht="21" customHeight="1">
      <c r="A4" s="91" t="s">
        <v>298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50"/>
      <c r="AQ4" s="50"/>
      <c r="AR4" s="50"/>
      <c r="AS4" s="22"/>
      <c r="AT4" s="22"/>
      <c r="AU4" s="22"/>
    </row>
    <row r="5" spans="1:11" ht="16.5" customHeight="1">
      <c r="A5" s="35"/>
      <c r="B5" s="36"/>
      <c r="C5" s="36"/>
      <c r="D5" s="36"/>
      <c r="E5" s="36"/>
      <c r="F5" s="35"/>
      <c r="G5" s="36"/>
      <c r="H5" s="13"/>
      <c r="I5" s="13"/>
      <c r="J5" s="13"/>
      <c r="K5" s="13"/>
    </row>
    <row r="6" spans="1:47" s="20" customFormat="1" ht="45.75" customHeight="1">
      <c r="A6" s="63" t="s">
        <v>249</v>
      </c>
      <c r="B6" s="63" t="s">
        <v>250</v>
      </c>
      <c r="C6" s="68" t="s">
        <v>251</v>
      </c>
      <c r="D6" s="68"/>
      <c r="E6" s="68" t="s">
        <v>254</v>
      </c>
      <c r="F6" s="68"/>
      <c r="G6" s="68"/>
      <c r="H6" s="85" t="s">
        <v>137</v>
      </c>
      <c r="I6" s="85"/>
      <c r="J6" s="85"/>
      <c r="K6" s="85"/>
      <c r="L6" s="85"/>
      <c r="M6" s="85"/>
      <c r="N6" s="85"/>
      <c r="O6" s="85"/>
      <c r="P6" s="84" t="s">
        <v>257</v>
      </c>
      <c r="Q6" s="84"/>
      <c r="R6" s="84"/>
      <c r="S6" s="84"/>
      <c r="T6" s="84"/>
      <c r="U6" s="84"/>
      <c r="V6" s="84"/>
      <c r="W6" s="84"/>
      <c r="X6" s="78" t="s">
        <v>260</v>
      </c>
      <c r="Y6" s="58"/>
      <c r="Z6" s="58"/>
      <c r="AA6" s="58"/>
      <c r="AB6" s="58"/>
      <c r="AC6" s="59"/>
      <c r="AD6" s="57" t="s">
        <v>267</v>
      </c>
      <c r="AE6" s="59"/>
      <c r="AF6" s="57" t="s">
        <v>268</v>
      </c>
      <c r="AG6" s="59"/>
      <c r="AH6" s="57" t="s">
        <v>261</v>
      </c>
      <c r="AI6" s="79"/>
      <c r="AJ6" s="79"/>
      <c r="AK6" s="79"/>
      <c r="AL6" s="79"/>
      <c r="AM6" s="79"/>
      <c r="AN6" s="79"/>
      <c r="AO6" s="80"/>
      <c r="AP6" s="57" t="s">
        <v>269</v>
      </c>
      <c r="AQ6" s="59"/>
      <c r="AR6" s="69" t="s">
        <v>126</v>
      </c>
      <c r="AS6" s="57" t="s">
        <v>273</v>
      </c>
      <c r="AT6" s="58"/>
      <c r="AU6" s="59"/>
    </row>
    <row r="7" spans="1:47" s="20" customFormat="1" ht="34.5" customHeight="1">
      <c r="A7" s="64"/>
      <c r="B7" s="64"/>
      <c r="C7" s="63" t="s">
        <v>252</v>
      </c>
      <c r="D7" s="63" t="s">
        <v>253</v>
      </c>
      <c r="E7" s="63" t="s">
        <v>255</v>
      </c>
      <c r="F7" s="66" t="s">
        <v>270</v>
      </c>
      <c r="G7" s="66" t="s">
        <v>256</v>
      </c>
      <c r="H7" s="72" t="s">
        <v>258</v>
      </c>
      <c r="I7" s="73"/>
      <c r="J7" s="73"/>
      <c r="K7" s="74"/>
      <c r="L7" s="75" t="s">
        <v>259</v>
      </c>
      <c r="M7" s="76"/>
      <c r="N7" s="76"/>
      <c r="O7" s="77"/>
      <c r="P7" s="72" t="s">
        <v>258</v>
      </c>
      <c r="Q7" s="73"/>
      <c r="R7" s="73"/>
      <c r="S7" s="74"/>
      <c r="T7" s="75" t="s">
        <v>259</v>
      </c>
      <c r="U7" s="76"/>
      <c r="V7" s="76"/>
      <c r="W7" s="77"/>
      <c r="X7" s="60"/>
      <c r="Y7" s="61"/>
      <c r="Z7" s="61"/>
      <c r="AA7" s="61"/>
      <c r="AB7" s="61"/>
      <c r="AC7" s="62"/>
      <c r="AD7" s="60"/>
      <c r="AE7" s="62"/>
      <c r="AF7" s="60"/>
      <c r="AG7" s="62"/>
      <c r="AH7" s="81"/>
      <c r="AI7" s="82"/>
      <c r="AJ7" s="82"/>
      <c r="AK7" s="82"/>
      <c r="AL7" s="82"/>
      <c r="AM7" s="82"/>
      <c r="AN7" s="82"/>
      <c r="AO7" s="83"/>
      <c r="AP7" s="60"/>
      <c r="AQ7" s="62"/>
      <c r="AR7" s="70"/>
      <c r="AS7" s="60"/>
      <c r="AT7" s="61"/>
      <c r="AU7" s="62"/>
    </row>
    <row r="8" spans="1:47" s="20" customFormat="1" ht="78" customHeight="1">
      <c r="A8" s="65"/>
      <c r="B8" s="65"/>
      <c r="C8" s="65"/>
      <c r="D8" s="65"/>
      <c r="E8" s="65"/>
      <c r="F8" s="65"/>
      <c r="G8" s="67"/>
      <c r="H8" s="19" t="s">
        <v>111</v>
      </c>
      <c r="I8" s="12" t="s">
        <v>104</v>
      </c>
      <c r="J8" s="12" t="s">
        <v>105</v>
      </c>
      <c r="K8" s="12" t="s">
        <v>106</v>
      </c>
      <c r="L8" s="19" t="s">
        <v>110</v>
      </c>
      <c r="M8" s="23" t="s">
        <v>107</v>
      </c>
      <c r="N8" s="23" t="s">
        <v>108</v>
      </c>
      <c r="O8" s="23" t="s">
        <v>109</v>
      </c>
      <c r="P8" s="19" t="s">
        <v>111</v>
      </c>
      <c r="Q8" s="21" t="s">
        <v>104</v>
      </c>
      <c r="R8" s="21" t="s">
        <v>105</v>
      </c>
      <c r="S8" s="21" t="s">
        <v>106</v>
      </c>
      <c r="T8" s="19" t="s">
        <v>110</v>
      </c>
      <c r="U8" s="23" t="s">
        <v>107</v>
      </c>
      <c r="V8" s="23" t="s">
        <v>108</v>
      </c>
      <c r="W8" s="23" t="s">
        <v>109</v>
      </c>
      <c r="X8" s="19" t="s">
        <v>103</v>
      </c>
      <c r="Y8" s="19" t="s">
        <v>274</v>
      </c>
      <c r="Z8" s="19" t="s">
        <v>113</v>
      </c>
      <c r="AA8" s="19" t="s">
        <v>112</v>
      </c>
      <c r="AB8" s="19" t="s">
        <v>114</v>
      </c>
      <c r="AC8" s="19" t="s">
        <v>115</v>
      </c>
      <c r="AD8" s="19" t="s">
        <v>103</v>
      </c>
      <c r="AE8" s="19" t="s">
        <v>116</v>
      </c>
      <c r="AF8" s="19" t="s">
        <v>110</v>
      </c>
      <c r="AG8" s="19" t="s">
        <v>117</v>
      </c>
      <c r="AH8" s="19" t="s">
        <v>129</v>
      </c>
      <c r="AI8" s="19" t="s">
        <v>118</v>
      </c>
      <c r="AJ8" s="19" t="s">
        <v>119</v>
      </c>
      <c r="AK8" s="19" t="s">
        <v>121</v>
      </c>
      <c r="AL8" s="19" t="s">
        <v>120</v>
      </c>
      <c r="AM8" s="19" t="s">
        <v>122</v>
      </c>
      <c r="AN8" s="19" t="s">
        <v>123</v>
      </c>
      <c r="AO8" s="19" t="s">
        <v>124</v>
      </c>
      <c r="AP8" s="19" t="s">
        <v>125</v>
      </c>
      <c r="AQ8" s="19" t="s">
        <v>262</v>
      </c>
      <c r="AR8" s="71"/>
      <c r="AS8" s="19" t="s">
        <v>127</v>
      </c>
      <c r="AT8" s="19" t="s">
        <v>128</v>
      </c>
      <c r="AU8" s="19" t="s">
        <v>188</v>
      </c>
    </row>
    <row r="9" spans="1:47" s="4" customFormat="1" ht="61.5" customHeight="1">
      <c r="A9" s="37">
        <v>1</v>
      </c>
      <c r="B9" s="38" t="s">
        <v>0</v>
      </c>
      <c r="C9" s="39" t="s">
        <v>48</v>
      </c>
      <c r="D9" s="40" t="s">
        <v>49</v>
      </c>
      <c r="E9" s="40" t="s">
        <v>131</v>
      </c>
      <c r="F9" s="41" t="s">
        <v>132</v>
      </c>
      <c r="G9" s="42" t="s">
        <v>133</v>
      </c>
      <c r="H9" s="2">
        <f>SUM(I9:K9)</f>
        <v>0</v>
      </c>
      <c r="I9" s="2"/>
      <c r="J9" s="3"/>
      <c r="K9" s="3"/>
      <c r="L9" s="3">
        <f>SUM(M9:O9)</f>
        <v>3</v>
      </c>
      <c r="M9" s="24">
        <v>1</v>
      </c>
      <c r="N9" s="24">
        <v>1</v>
      </c>
      <c r="O9" s="24">
        <v>1</v>
      </c>
      <c r="P9" s="3">
        <f>SUM(Q9:S9)</f>
        <v>4</v>
      </c>
      <c r="Q9" s="24"/>
      <c r="R9" s="24"/>
      <c r="S9" s="24">
        <v>4</v>
      </c>
      <c r="T9" s="3">
        <f>SUM(U9:W9)</f>
        <v>55</v>
      </c>
      <c r="U9" s="24">
        <v>18</v>
      </c>
      <c r="V9" s="24">
        <v>20</v>
      </c>
      <c r="W9" s="24">
        <v>17</v>
      </c>
      <c r="X9" s="3">
        <f>SUM(Y9:AC9)</f>
        <v>4</v>
      </c>
      <c r="Y9" s="3"/>
      <c r="Z9" s="3"/>
      <c r="AA9" s="3">
        <v>3</v>
      </c>
      <c r="AB9" s="3">
        <v>1</v>
      </c>
      <c r="AC9" s="3"/>
      <c r="AD9" s="3">
        <v>0</v>
      </c>
      <c r="AE9" s="3">
        <v>0</v>
      </c>
      <c r="AF9" s="3">
        <v>1</v>
      </c>
      <c r="AG9" s="3">
        <v>1</v>
      </c>
      <c r="AH9" s="3">
        <v>320</v>
      </c>
      <c r="AI9" s="3">
        <v>320</v>
      </c>
      <c r="AJ9" s="3"/>
      <c r="AK9" s="3">
        <v>4</v>
      </c>
      <c r="AL9" s="3">
        <v>134</v>
      </c>
      <c r="AM9" s="3">
        <v>4</v>
      </c>
      <c r="AN9" s="3">
        <v>17</v>
      </c>
      <c r="AO9" s="3">
        <v>38</v>
      </c>
      <c r="AP9" s="52" t="s">
        <v>272</v>
      </c>
      <c r="AQ9" s="53"/>
      <c r="AR9" s="54">
        <v>1700000</v>
      </c>
      <c r="AS9" s="3">
        <v>5</v>
      </c>
      <c r="AT9" s="3" t="s">
        <v>130</v>
      </c>
      <c r="AU9" s="3"/>
    </row>
    <row r="10" spans="1:47" ht="61.5" customHeight="1">
      <c r="A10" s="37">
        <v>2</v>
      </c>
      <c r="B10" s="11" t="s">
        <v>1</v>
      </c>
      <c r="C10" s="40" t="s">
        <v>50</v>
      </c>
      <c r="D10" s="40" t="s">
        <v>49</v>
      </c>
      <c r="E10" s="40" t="s">
        <v>239</v>
      </c>
      <c r="F10" s="41" t="s">
        <v>240</v>
      </c>
      <c r="G10" s="42" t="s">
        <v>133</v>
      </c>
      <c r="H10" s="2">
        <f aca="true" t="shared" si="0" ref="H10:H60">SUM(I10:K10)</f>
        <v>1</v>
      </c>
      <c r="I10" s="2"/>
      <c r="J10" s="5"/>
      <c r="K10" s="5">
        <v>1</v>
      </c>
      <c r="L10" s="3">
        <f aca="true" t="shared" si="1" ref="L10:L60">SUM(M10:O10)</f>
        <v>3</v>
      </c>
      <c r="M10" s="24">
        <v>1</v>
      </c>
      <c r="N10" s="24">
        <v>1</v>
      </c>
      <c r="O10" s="24">
        <v>1</v>
      </c>
      <c r="P10" s="3">
        <f aca="true" t="shared" si="2" ref="P10:P60">SUM(Q10:S10)</f>
        <v>6</v>
      </c>
      <c r="Q10" s="24"/>
      <c r="R10" s="24"/>
      <c r="S10" s="24">
        <v>6</v>
      </c>
      <c r="T10" s="3">
        <f aca="true" t="shared" si="3" ref="T10:T60">SUM(U10:W10)</f>
        <v>64</v>
      </c>
      <c r="U10" s="24">
        <v>14</v>
      </c>
      <c r="V10" s="24">
        <v>20</v>
      </c>
      <c r="W10" s="24">
        <v>30</v>
      </c>
      <c r="X10" s="3">
        <f aca="true" t="shared" si="4" ref="X10:X60">SUM(Y10:AC10)</f>
        <v>5</v>
      </c>
      <c r="Y10" s="5"/>
      <c r="Z10" s="5"/>
      <c r="AA10" s="5">
        <v>2</v>
      </c>
      <c r="AB10" s="5">
        <v>2</v>
      </c>
      <c r="AC10" s="5">
        <v>1</v>
      </c>
      <c r="AD10" s="5">
        <v>2</v>
      </c>
      <c r="AE10" s="5">
        <v>1</v>
      </c>
      <c r="AF10" s="5">
        <v>1</v>
      </c>
      <c r="AG10" s="5">
        <v>1</v>
      </c>
      <c r="AH10" s="5">
        <v>384</v>
      </c>
      <c r="AI10" s="5">
        <v>384</v>
      </c>
      <c r="AJ10" s="5"/>
      <c r="AK10" s="5">
        <v>4</v>
      </c>
      <c r="AL10" s="5">
        <v>99</v>
      </c>
      <c r="AM10" s="5">
        <v>4</v>
      </c>
      <c r="AN10" s="5">
        <v>15</v>
      </c>
      <c r="AO10" s="5">
        <v>21</v>
      </c>
      <c r="AP10" s="27" t="s">
        <v>275</v>
      </c>
      <c r="AQ10" s="55"/>
      <c r="AR10" s="56">
        <v>1550000</v>
      </c>
      <c r="AS10" s="5">
        <v>5</v>
      </c>
      <c r="AT10" s="5" t="s">
        <v>130</v>
      </c>
      <c r="AU10" s="5"/>
    </row>
    <row r="11" spans="1:47" ht="61.5" customHeight="1">
      <c r="A11" s="37">
        <v>3</v>
      </c>
      <c r="B11" s="11" t="s">
        <v>2</v>
      </c>
      <c r="C11" s="40" t="s">
        <v>51</v>
      </c>
      <c r="D11" s="40" t="s">
        <v>49</v>
      </c>
      <c r="E11" s="40" t="s">
        <v>134</v>
      </c>
      <c r="F11" s="41" t="s">
        <v>135</v>
      </c>
      <c r="G11" s="42" t="s">
        <v>136</v>
      </c>
      <c r="H11" s="2">
        <f t="shared" si="0"/>
        <v>0</v>
      </c>
      <c r="I11" s="2"/>
      <c r="J11" s="3"/>
      <c r="K11" s="3"/>
      <c r="L11" s="3">
        <f t="shared" si="1"/>
        <v>0</v>
      </c>
      <c r="M11" s="24"/>
      <c r="N11" s="24"/>
      <c r="O11" s="24"/>
      <c r="P11" s="3">
        <f t="shared" si="2"/>
        <v>8</v>
      </c>
      <c r="Q11" s="24"/>
      <c r="R11" s="24"/>
      <c r="S11" s="24">
        <v>8</v>
      </c>
      <c r="T11" s="3">
        <f t="shared" si="3"/>
        <v>32</v>
      </c>
      <c r="U11" s="24">
        <v>8</v>
      </c>
      <c r="V11" s="24">
        <v>14</v>
      </c>
      <c r="W11" s="24">
        <v>10</v>
      </c>
      <c r="X11" s="3">
        <f t="shared" si="4"/>
        <v>2</v>
      </c>
      <c r="Y11" s="5"/>
      <c r="Z11" s="5"/>
      <c r="AA11" s="5">
        <v>2</v>
      </c>
      <c r="AB11" s="5"/>
      <c r="AC11" s="5"/>
      <c r="AD11" s="5">
        <v>1</v>
      </c>
      <c r="AE11" s="5">
        <v>1</v>
      </c>
      <c r="AF11" s="5">
        <v>2</v>
      </c>
      <c r="AG11" s="5">
        <v>2</v>
      </c>
      <c r="AH11" s="5">
        <v>226</v>
      </c>
      <c r="AI11" s="5"/>
      <c r="AJ11" s="5">
        <v>326</v>
      </c>
      <c r="AK11" s="5">
        <v>3</v>
      </c>
      <c r="AL11" s="5">
        <v>140</v>
      </c>
      <c r="AM11" s="5">
        <v>2</v>
      </c>
      <c r="AN11" s="5">
        <v>16</v>
      </c>
      <c r="AO11" s="5">
        <v>25</v>
      </c>
      <c r="AP11" s="27" t="s">
        <v>271</v>
      </c>
      <c r="AQ11" s="55"/>
      <c r="AR11" s="56">
        <v>1396000</v>
      </c>
      <c r="AS11" s="5">
        <v>3</v>
      </c>
      <c r="AT11" s="5" t="s">
        <v>130</v>
      </c>
      <c r="AU11" s="5"/>
    </row>
    <row r="12" spans="1:47" ht="61.5" customHeight="1">
      <c r="A12" s="37">
        <v>4</v>
      </c>
      <c r="B12" s="11" t="s">
        <v>3</v>
      </c>
      <c r="C12" s="40" t="s">
        <v>52</v>
      </c>
      <c r="D12" s="40" t="s">
        <v>49</v>
      </c>
      <c r="E12" s="40" t="s">
        <v>165</v>
      </c>
      <c r="F12" s="41" t="s">
        <v>166</v>
      </c>
      <c r="G12" s="40" t="s">
        <v>145</v>
      </c>
      <c r="H12" s="2">
        <f t="shared" si="0"/>
        <v>0</v>
      </c>
      <c r="I12" s="2"/>
      <c r="J12" s="6"/>
      <c r="K12" s="6"/>
      <c r="L12" s="3">
        <f t="shared" si="1"/>
        <v>2</v>
      </c>
      <c r="M12" s="24">
        <v>1</v>
      </c>
      <c r="N12" s="24">
        <v>1</v>
      </c>
      <c r="O12" s="24"/>
      <c r="P12" s="3">
        <f t="shared" si="2"/>
        <v>0</v>
      </c>
      <c r="Q12" s="24"/>
      <c r="R12" s="24"/>
      <c r="S12" s="24"/>
      <c r="T12" s="3">
        <f t="shared" si="3"/>
        <v>36</v>
      </c>
      <c r="U12" s="24">
        <v>19</v>
      </c>
      <c r="V12" s="24">
        <v>17</v>
      </c>
      <c r="W12" s="24"/>
      <c r="X12" s="3">
        <f t="shared" si="4"/>
        <v>2</v>
      </c>
      <c r="Y12" s="5"/>
      <c r="Z12" s="5"/>
      <c r="AA12" s="5">
        <v>1</v>
      </c>
      <c r="AB12" s="5"/>
      <c r="AC12" s="5">
        <v>1</v>
      </c>
      <c r="AD12" s="5">
        <v>2</v>
      </c>
      <c r="AE12" s="5">
        <v>2</v>
      </c>
      <c r="AF12" s="5">
        <v>1</v>
      </c>
      <c r="AG12" s="5">
        <v>1</v>
      </c>
      <c r="AH12" s="5">
        <v>190</v>
      </c>
      <c r="AI12" s="5"/>
      <c r="AJ12" s="5">
        <v>190</v>
      </c>
      <c r="AK12" s="5">
        <v>2</v>
      </c>
      <c r="AL12" s="5">
        <v>84</v>
      </c>
      <c r="AM12" s="5">
        <v>2</v>
      </c>
      <c r="AN12" s="5">
        <v>14</v>
      </c>
      <c r="AO12" s="5">
        <v>20</v>
      </c>
      <c r="AP12" s="27" t="s">
        <v>276</v>
      </c>
      <c r="AQ12" s="55"/>
      <c r="AR12" s="56">
        <v>1500000</v>
      </c>
      <c r="AS12" s="5">
        <v>2</v>
      </c>
      <c r="AT12" s="5" t="s">
        <v>130</v>
      </c>
      <c r="AU12" s="5"/>
    </row>
    <row r="13" spans="1:47" ht="61.5" customHeight="1">
      <c r="A13" s="37">
        <v>5</v>
      </c>
      <c r="B13" s="11" t="s">
        <v>4</v>
      </c>
      <c r="C13" s="40" t="s">
        <v>53</v>
      </c>
      <c r="D13" s="40" t="s">
        <v>49</v>
      </c>
      <c r="E13" s="40" t="s">
        <v>235</v>
      </c>
      <c r="F13" s="41" t="s">
        <v>236</v>
      </c>
      <c r="G13" s="40" t="s">
        <v>145</v>
      </c>
      <c r="H13" s="2">
        <f t="shared" si="0"/>
        <v>0</v>
      </c>
      <c r="I13" s="2"/>
      <c r="J13" s="6"/>
      <c r="K13" s="6"/>
      <c r="L13" s="3">
        <f t="shared" si="1"/>
        <v>1</v>
      </c>
      <c r="M13" s="24"/>
      <c r="N13" s="24">
        <v>1</v>
      </c>
      <c r="O13" s="24"/>
      <c r="P13" s="3">
        <f t="shared" si="2"/>
        <v>0</v>
      </c>
      <c r="Q13" s="24"/>
      <c r="R13" s="24"/>
      <c r="S13" s="24"/>
      <c r="T13" s="3">
        <f t="shared" si="3"/>
        <v>16</v>
      </c>
      <c r="U13" s="24"/>
      <c r="V13" s="24">
        <v>16</v>
      </c>
      <c r="W13" s="24"/>
      <c r="X13" s="3">
        <f t="shared" si="4"/>
        <v>3</v>
      </c>
      <c r="Y13" s="5"/>
      <c r="Z13" s="5"/>
      <c r="AA13" s="5">
        <v>2</v>
      </c>
      <c r="AB13" s="5">
        <v>1</v>
      </c>
      <c r="AC13" s="5"/>
      <c r="AD13" s="5"/>
      <c r="AE13" s="5"/>
      <c r="AF13" s="5">
        <v>1</v>
      </c>
      <c r="AG13" s="5">
        <v>1</v>
      </c>
      <c r="AH13" s="5">
        <v>337</v>
      </c>
      <c r="AI13" s="5"/>
      <c r="AJ13" s="5">
        <v>337</v>
      </c>
      <c r="AK13" s="5">
        <v>2</v>
      </c>
      <c r="AL13" s="5">
        <v>40</v>
      </c>
      <c r="AM13" s="5">
        <v>2</v>
      </c>
      <c r="AN13" s="5">
        <v>12</v>
      </c>
      <c r="AO13" s="5">
        <v>24</v>
      </c>
      <c r="AP13" s="27" t="s">
        <v>280</v>
      </c>
      <c r="AQ13" s="55"/>
      <c r="AR13" s="56">
        <v>1550000</v>
      </c>
      <c r="AS13" s="5">
        <v>3</v>
      </c>
      <c r="AT13" s="5" t="s">
        <v>130</v>
      </c>
      <c r="AU13" s="5"/>
    </row>
    <row r="14" spans="1:47" ht="61.5" customHeight="1">
      <c r="A14" s="37">
        <v>6</v>
      </c>
      <c r="B14" s="11" t="s">
        <v>5</v>
      </c>
      <c r="C14" s="40" t="s">
        <v>54</v>
      </c>
      <c r="D14" s="40" t="s">
        <v>49</v>
      </c>
      <c r="E14" s="40" t="s">
        <v>237</v>
      </c>
      <c r="F14" s="41" t="s">
        <v>238</v>
      </c>
      <c r="G14" s="40" t="s">
        <v>145</v>
      </c>
      <c r="H14" s="2">
        <f t="shared" si="0"/>
        <v>0</v>
      </c>
      <c r="I14" s="2"/>
      <c r="J14" s="5"/>
      <c r="K14" s="5"/>
      <c r="L14" s="3">
        <f t="shared" si="1"/>
        <v>2</v>
      </c>
      <c r="M14" s="24"/>
      <c r="N14" s="24">
        <v>1</v>
      </c>
      <c r="O14" s="24">
        <v>1</v>
      </c>
      <c r="P14" s="3">
        <f t="shared" si="2"/>
        <v>0</v>
      </c>
      <c r="Q14" s="24"/>
      <c r="R14" s="24"/>
      <c r="S14" s="24"/>
      <c r="T14" s="3">
        <f t="shared" si="3"/>
        <v>41</v>
      </c>
      <c r="U14" s="24"/>
      <c r="V14" s="24">
        <v>20</v>
      </c>
      <c r="W14" s="24">
        <v>21</v>
      </c>
      <c r="X14" s="3">
        <f t="shared" si="4"/>
        <v>4</v>
      </c>
      <c r="Y14" s="5"/>
      <c r="Z14" s="5"/>
      <c r="AA14" s="5">
        <v>3</v>
      </c>
      <c r="AB14" s="5">
        <v>1</v>
      </c>
      <c r="AC14" s="5"/>
      <c r="AD14" s="5"/>
      <c r="AE14" s="5"/>
      <c r="AF14" s="5">
        <v>1</v>
      </c>
      <c r="AG14" s="5">
        <v>1</v>
      </c>
      <c r="AH14" s="5">
        <v>125</v>
      </c>
      <c r="AI14" s="5">
        <v>125</v>
      </c>
      <c r="AJ14" s="5"/>
      <c r="AK14" s="5">
        <v>2</v>
      </c>
      <c r="AL14" s="5">
        <v>90</v>
      </c>
      <c r="AM14" s="5">
        <v>1</v>
      </c>
      <c r="AN14" s="5">
        <v>8</v>
      </c>
      <c r="AO14" s="5">
        <v>27</v>
      </c>
      <c r="AP14" s="27" t="s">
        <v>275</v>
      </c>
      <c r="AQ14" s="55"/>
      <c r="AR14" s="56">
        <v>1400000</v>
      </c>
      <c r="AS14" s="5">
        <v>2</v>
      </c>
      <c r="AT14" s="5" t="s">
        <v>130</v>
      </c>
      <c r="AU14" s="5"/>
    </row>
    <row r="15" spans="1:47" ht="61.5" customHeight="1">
      <c r="A15" s="37">
        <v>7</v>
      </c>
      <c r="B15" s="11" t="s">
        <v>6</v>
      </c>
      <c r="C15" s="40" t="s">
        <v>55</v>
      </c>
      <c r="D15" s="40" t="s">
        <v>49</v>
      </c>
      <c r="E15" s="40" t="s">
        <v>158</v>
      </c>
      <c r="F15" s="41" t="s">
        <v>159</v>
      </c>
      <c r="G15" s="40" t="s">
        <v>136</v>
      </c>
      <c r="H15" s="2">
        <f t="shared" si="0"/>
        <v>0</v>
      </c>
      <c r="I15" s="2"/>
      <c r="J15" s="3"/>
      <c r="K15" s="3"/>
      <c r="L15" s="3">
        <f t="shared" si="1"/>
        <v>3</v>
      </c>
      <c r="M15" s="24">
        <v>1</v>
      </c>
      <c r="N15" s="24">
        <v>1</v>
      </c>
      <c r="O15" s="24">
        <v>1</v>
      </c>
      <c r="P15" s="3">
        <f t="shared" si="2"/>
        <v>0</v>
      </c>
      <c r="Q15" s="24"/>
      <c r="R15" s="24"/>
      <c r="S15" s="24"/>
      <c r="T15" s="3">
        <f t="shared" si="3"/>
        <v>60</v>
      </c>
      <c r="U15" s="24">
        <v>19</v>
      </c>
      <c r="V15" s="24">
        <v>11</v>
      </c>
      <c r="W15" s="24">
        <v>30</v>
      </c>
      <c r="X15" s="3">
        <f t="shared" si="4"/>
        <v>3</v>
      </c>
      <c r="Y15" s="5"/>
      <c r="Z15" s="5"/>
      <c r="AA15" s="5">
        <v>1</v>
      </c>
      <c r="AB15" s="5">
        <v>2</v>
      </c>
      <c r="AC15" s="5"/>
      <c r="AD15" s="5">
        <v>3</v>
      </c>
      <c r="AE15" s="5">
        <v>2</v>
      </c>
      <c r="AF15" s="5">
        <v>2</v>
      </c>
      <c r="AG15" s="5">
        <v>1</v>
      </c>
      <c r="AH15" s="5">
        <v>200</v>
      </c>
      <c r="AI15" s="5">
        <v>200</v>
      </c>
      <c r="AJ15" s="5"/>
      <c r="AK15" s="5">
        <v>3</v>
      </c>
      <c r="AL15" s="5">
        <v>128</v>
      </c>
      <c r="AM15" s="5">
        <v>2</v>
      </c>
      <c r="AN15" s="5">
        <v>20</v>
      </c>
      <c r="AO15" s="5">
        <v>25</v>
      </c>
      <c r="AP15" s="27" t="s">
        <v>279</v>
      </c>
      <c r="AQ15" s="55"/>
      <c r="AR15" s="56">
        <v>1580000</v>
      </c>
      <c r="AS15" s="5">
        <v>3</v>
      </c>
      <c r="AT15" s="5" t="s">
        <v>130</v>
      </c>
      <c r="AU15" s="5"/>
    </row>
    <row r="16" spans="1:47" ht="61.5" customHeight="1">
      <c r="A16" s="37">
        <v>8</v>
      </c>
      <c r="B16" s="11" t="s">
        <v>195</v>
      </c>
      <c r="C16" s="40" t="s">
        <v>196</v>
      </c>
      <c r="D16" s="40" t="s">
        <v>49</v>
      </c>
      <c r="E16" s="40" t="s">
        <v>197</v>
      </c>
      <c r="F16" s="41" t="s">
        <v>198</v>
      </c>
      <c r="G16" s="40" t="s">
        <v>199</v>
      </c>
      <c r="H16" s="2">
        <f t="shared" si="0"/>
        <v>2</v>
      </c>
      <c r="I16" s="2"/>
      <c r="J16" s="5">
        <v>1</v>
      </c>
      <c r="K16" s="5">
        <v>1</v>
      </c>
      <c r="L16" s="3">
        <f t="shared" si="1"/>
        <v>0</v>
      </c>
      <c r="M16" s="24"/>
      <c r="N16" s="24"/>
      <c r="O16" s="24"/>
      <c r="P16" s="3">
        <f t="shared" si="2"/>
        <v>51</v>
      </c>
      <c r="Q16" s="24"/>
      <c r="R16" s="24">
        <v>25</v>
      </c>
      <c r="S16" s="24">
        <v>26</v>
      </c>
      <c r="T16" s="3">
        <f t="shared" si="3"/>
        <v>0</v>
      </c>
      <c r="U16" s="24"/>
      <c r="V16" s="24"/>
      <c r="W16" s="24"/>
      <c r="X16" s="3">
        <f t="shared" si="4"/>
        <v>2</v>
      </c>
      <c r="Y16" s="5"/>
      <c r="Z16" s="5"/>
      <c r="AA16" s="5">
        <v>2</v>
      </c>
      <c r="AB16" s="5"/>
      <c r="AC16" s="5"/>
      <c r="AD16" s="5">
        <v>2</v>
      </c>
      <c r="AE16" s="5">
        <v>2</v>
      </c>
      <c r="AF16" s="5">
        <v>1</v>
      </c>
      <c r="AG16" s="5">
        <v>1</v>
      </c>
      <c r="AH16" s="5">
        <v>300</v>
      </c>
      <c r="AI16" s="5">
        <v>100</v>
      </c>
      <c r="AJ16" s="5">
        <v>200</v>
      </c>
      <c r="AK16" s="5">
        <v>2</v>
      </c>
      <c r="AL16" s="5">
        <v>60</v>
      </c>
      <c r="AM16" s="5">
        <v>2</v>
      </c>
      <c r="AN16" s="5">
        <v>24</v>
      </c>
      <c r="AO16" s="5">
        <v>50</v>
      </c>
      <c r="AP16" s="27" t="s">
        <v>275</v>
      </c>
      <c r="AQ16" s="55"/>
      <c r="AR16" s="56">
        <v>1550000</v>
      </c>
      <c r="AS16" s="5">
        <v>3</v>
      </c>
      <c r="AT16" s="5"/>
      <c r="AU16" s="5" t="s">
        <v>130</v>
      </c>
    </row>
    <row r="17" spans="1:47" ht="61.5" customHeight="1">
      <c r="A17" s="37">
        <v>9</v>
      </c>
      <c r="B17" s="11" t="s">
        <v>7</v>
      </c>
      <c r="C17" s="40" t="s">
        <v>56</v>
      </c>
      <c r="D17" s="40" t="s">
        <v>49</v>
      </c>
      <c r="E17" s="40" t="s">
        <v>200</v>
      </c>
      <c r="F17" s="41" t="s">
        <v>198</v>
      </c>
      <c r="G17" s="40" t="s">
        <v>145</v>
      </c>
      <c r="H17" s="2">
        <f t="shared" si="0"/>
        <v>0</v>
      </c>
      <c r="I17" s="2"/>
      <c r="J17" s="5"/>
      <c r="K17" s="5"/>
      <c r="L17" s="3">
        <f t="shared" si="1"/>
        <v>4</v>
      </c>
      <c r="M17" s="24">
        <v>1</v>
      </c>
      <c r="N17" s="24">
        <v>1</v>
      </c>
      <c r="O17" s="24">
        <v>2</v>
      </c>
      <c r="P17" s="3">
        <f t="shared" si="2"/>
        <v>0</v>
      </c>
      <c r="Q17" s="24"/>
      <c r="R17" s="24"/>
      <c r="S17" s="24"/>
      <c r="T17" s="3">
        <f t="shared" si="3"/>
        <v>69</v>
      </c>
      <c r="U17" s="24">
        <v>14</v>
      </c>
      <c r="V17" s="24">
        <v>15</v>
      </c>
      <c r="W17" s="24">
        <v>40</v>
      </c>
      <c r="X17" s="3">
        <f t="shared" si="4"/>
        <v>4</v>
      </c>
      <c r="Y17" s="5"/>
      <c r="Z17" s="5"/>
      <c r="AA17" s="5">
        <v>2</v>
      </c>
      <c r="AB17" s="5">
        <v>1</v>
      </c>
      <c r="AC17" s="5">
        <v>1</v>
      </c>
      <c r="AD17" s="5">
        <v>4</v>
      </c>
      <c r="AE17" s="5">
        <v>3</v>
      </c>
      <c r="AF17" s="5">
        <v>1</v>
      </c>
      <c r="AG17" s="5">
        <v>1</v>
      </c>
      <c r="AH17" s="5">
        <v>300</v>
      </c>
      <c r="AI17" s="5">
        <v>300</v>
      </c>
      <c r="AJ17" s="5"/>
      <c r="AK17" s="5">
        <v>4</v>
      </c>
      <c r="AL17" s="5">
        <v>120</v>
      </c>
      <c r="AM17" s="5">
        <v>4</v>
      </c>
      <c r="AN17" s="5">
        <v>32</v>
      </c>
      <c r="AO17" s="5">
        <v>50</v>
      </c>
      <c r="AP17" s="27" t="s">
        <v>275</v>
      </c>
      <c r="AQ17" s="55"/>
      <c r="AR17" s="56">
        <v>1610000</v>
      </c>
      <c r="AS17" s="5">
        <v>5</v>
      </c>
      <c r="AT17" s="5"/>
      <c r="AU17" s="5" t="s">
        <v>130</v>
      </c>
    </row>
    <row r="18" spans="1:47" ht="61.5" customHeight="1">
      <c r="A18" s="37">
        <v>10</v>
      </c>
      <c r="B18" s="11" t="s">
        <v>8</v>
      </c>
      <c r="C18" s="40" t="s">
        <v>57</v>
      </c>
      <c r="D18" s="40" t="s">
        <v>49</v>
      </c>
      <c r="E18" s="40" t="s">
        <v>149</v>
      </c>
      <c r="F18" s="41" t="s">
        <v>150</v>
      </c>
      <c r="G18" s="40" t="s">
        <v>145</v>
      </c>
      <c r="H18" s="2">
        <f t="shared" si="0"/>
        <v>0</v>
      </c>
      <c r="I18" s="2"/>
      <c r="J18" s="5"/>
      <c r="K18" s="2"/>
      <c r="L18" s="3">
        <f t="shared" si="1"/>
        <v>3</v>
      </c>
      <c r="M18" s="24">
        <v>1</v>
      </c>
      <c r="N18" s="24">
        <v>1</v>
      </c>
      <c r="O18" s="24">
        <v>1</v>
      </c>
      <c r="P18" s="3">
        <f t="shared" si="2"/>
        <v>0</v>
      </c>
      <c r="Q18" s="24"/>
      <c r="R18" s="24"/>
      <c r="S18" s="24"/>
      <c r="T18" s="3">
        <f t="shared" si="3"/>
        <v>50</v>
      </c>
      <c r="U18" s="24">
        <v>16</v>
      </c>
      <c r="V18" s="24">
        <v>20</v>
      </c>
      <c r="W18" s="24">
        <v>14</v>
      </c>
      <c r="X18" s="3">
        <f t="shared" si="4"/>
        <v>3</v>
      </c>
      <c r="Y18" s="5"/>
      <c r="Z18" s="5"/>
      <c r="AA18" s="5">
        <v>1</v>
      </c>
      <c r="AB18" s="5">
        <v>2</v>
      </c>
      <c r="AC18" s="5"/>
      <c r="AD18" s="5">
        <v>3</v>
      </c>
      <c r="AE18" s="5">
        <v>2</v>
      </c>
      <c r="AF18" s="5">
        <v>1</v>
      </c>
      <c r="AG18" s="5">
        <v>1</v>
      </c>
      <c r="AH18" s="5">
        <v>200</v>
      </c>
      <c r="AI18" s="5">
        <v>200</v>
      </c>
      <c r="AJ18" s="5"/>
      <c r="AK18" s="5">
        <v>3</v>
      </c>
      <c r="AL18" s="5">
        <v>135</v>
      </c>
      <c r="AM18" s="5">
        <v>3</v>
      </c>
      <c r="AN18" s="5">
        <v>25</v>
      </c>
      <c r="AO18" s="5">
        <v>25</v>
      </c>
      <c r="AP18" s="27" t="s">
        <v>277</v>
      </c>
      <c r="AQ18" s="55"/>
      <c r="AR18" s="56">
        <v>1400000</v>
      </c>
      <c r="AS18" s="5">
        <v>4</v>
      </c>
      <c r="AT18" s="5"/>
      <c r="AU18" s="5" t="s">
        <v>130</v>
      </c>
    </row>
    <row r="19" spans="1:47" ht="61.5" customHeight="1">
      <c r="A19" s="37">
        <v>11</v>
      </c>
      <c r="B19" s="11" t="s">
        <v>9</v>
      </c>
      <c r="C19" s="40" t="s">
        <v>58</v>
      </c>
      <c r="D19" s="40" t="s">
        <v>49</v>
      </c>
      <c r="E19" s="40" t="s">
        <v>203</v>
      </c>
      <c r="F19" s="41" t="s">
        <v>204</v>
      </c>
      <c r="G19" s="40" t="s">
        <v>145</v>
      </c>
      <c r="H19" s="2">
        <f t="shared" si="0"/>
        <v>1</v>
      </c>
      <c r="I19" s="2"/>
      <c r="J19" s="2"/>
      <c r="K19" s="2">
        <v>1</v>
      </c>
      <c r="L19" s="3">
        <f t="shared" si="1"/>
        <v>2</v>
      </c>
      <c r="M19" s="24"/>
      <c r="N19" s="24">
        <v>1</v>
      </c>
      <c r="O19" s="24">
        <v>1</v>
      </c>
      <c r="P19" s="3">
        <f t="shared" si="2"/>
        <v>10</v>
      </c>
      <c r="Q19" s="24"/>
      <c r="R19" s="24"/>
      <c r="S19" s="24">
        <v>10</v>
      </c>
      <c r="T19" s="3">
        <f t="shared" si="3"/>
        <v>20</v>
      </c>
      <c r="U19" s="24"/>
      <c r="V19" s="24">
        <v>10</v>
      </c>
      <c r="W19" s="24">
        <v>10</v>
      </c>
      <c r="X19" s="3">
        <f t="shared" si="4"/>
        <v>2</v>
      </c>
      <c r="Y19" s="5"/>
      <c r="Z19" s="5"/>
      <c r="AA19" s="5"/>
      <c r="AB19" s="5">
        <v>2</v>
      </c>
      <c r="AC19" s="5"/>
      <c r="AD19" s="5">
        <v>1</v>
      </c>
      <c r="AE19" s="5">
        <v>1</v>
      </c>
      <c r="AF19" s="5">
        <v>1</v>
      </c>
      <c r="AG19" s="5">
        <v>1</v>
      </c>
      <c r="AH19" s="5">
        <v>360</v>
      </c>
      <c r="AI19" s="5">
        <v>360</v>
      </c>
      <c r="AJ19" s="5"/>
      <c r="AK19" s="5">
        <v>2</v>
      </c>
      <c r="AL19" s="5">
        <v>140</v>
      </c>
      <c r="AM19" s="5">
        <v>2</v>
      </c>
      <c r="AN19" s="5">
        <v>8</v>
      </c>
      <c r="AO19" s="5">
        <v>16</v>
      </c>
      <c r="AP19" s="27" t="s">
        <v>278</v>
      </c>
      <c r="AQ19" s="55"/>
      <c r="AR19" s="56">
        <v>1200000</v>
      </c>
      <c r="AS19" s="5">
        <v>3</v>
      </c>
      <c r="AT19" s="5" t="s">
        <v>130</v>
      </c>
      <c r="AU19" s="5"/>
    </row>
    <row r="20" spans="1:47" ht="61.5" customHeight="1">
      <c r="A20" s="37">
        <v>12</v>
      </c>
      <c r="B20" s="11" t="s">
        <v>10</v>
      </c>
      <c r="C20" s="40" t="s">
        <v>59</v>
      </c>
      <c r="D20" s="40" t="s">
        <v>49</v>
      </c>
      <c r="E20" s="40" t="s">
        <v>169</v>
      </c>
      <c r="F20" s="41" t="s">
        <v>170</v>
      </c>
      <c r="G20" s="40" t="s">
        <v>171</v>
      </c>
      <c r="H20" s="2">
        <f t="shared" si="0"/>
        <v>0</v>
      </c>
      <c r="I20" s="2"/>
      <c r="J20" s="3"/>
      <c r="K20" s="3"/>
      <c r="L20" s="3">
        <f t="shared" si="1"/>
        <v>3</v>
      </c>
      <c r="M20" s="24">
        <v>1</v>
      </c>
      <c r="N20" s="24">
        <v>1</v>
      </c>
      <c r="O20" s="24">
        <v>1</v>
      </c>
      <c r="P20" s="3">
        <f t="shared" si="2"/>
        <v>2</v>
      </c>
      <c r="Q20" s="24"/>
      <c r="R20" s="24"/>
      <c r="S20" s="24">
        <v>2</v>
      </c>
      <c r="T20" s="3">
        <f t="shared" si="3"/>
        <v>33</v>
      </c>
      <c r="U20" s="24">
        <v>13</v>
      </c>
      <c r="V20" s="24">
        <v>10</v>
      </c>
      <c r="W20" s="24">
        <v>10</v>
      </c>
      <c r="X20" s="3">
        <f t="shared" si="4"/>
        <v>5</v>
      </c>
      <c r="Y20" s="5"/>
      <c r="Z20" s="5"/>
      <c r="AA20" s="5">
        <v>2</v>
      </c>
      <c r="AB20" s="5">
        <v>2</v>
      </c>
      <c r="AC20" s="5">
        <v>1</v>
      </c>
      <c r="AD20" s="5"/>
      <c r="AE20" s="5"/>
      <c r="AF20" s="5">
        <v>1</v>
      </c>
      <c r="AG20" s="5">
        <v>1</v>
      </c>
      <c r="AH20" s="5">
        <v>200</v>
      </c>
      <c r="AI20" s="5"/>
      <c r="AJ20" s="5">
        <v>200</v>
      </c>
      <c r="AK20" s="5">
        <v>2</v>
      </c>
      <c r="AL20" s="5">
        <v>50</v>
      </c>
      <c r="AM20" s="5">
        <v>2</v>
      </c>
      <c r="AN20" s="5">
        <v>16</v>
      </c>
      <c r="AO20" s="5">
        <v>20</v>
      </c>
      <c r="AP20" s="27" t="s">
        <v>278</v>
      </c>
      <c r="AQ20" s="55"/>
      <c r="AR20" s="56">
        <v>1600000</v>
      </c>
      <c r="AS20" s="5">
        <v>2</v>
      </c>
      <c r="AT20" s="5" t="s">
        <v>130</v>
      </c>
      <c r="AU20" s="5"/>
    </row>
    <row r="21" spans="1:47" ht="61.5" customHeight="1">
      <c r="A21" s="37">
        <v>13</v>
      </c>
      <c r="B21" s="11" t="s">
        <v>60</v>
      </c>
      <c r="C21" s="40" t="s">
        <v>61</v>
      </c>
      <c r="D21" s="40" t="s">
        <v>49</v>
      </c>
      <c r="E21" s="40" t="s">
        <v>243</v>
      </c>
      <c r="F21" s="41" t="s">
        <v>244</v>
      </c>
      <c r="G21" s="40" t="s">
        <v>145</v>
      </c>
      <c r="H21" s="2">
        <f t="shared" si="0"/>
        <v>0</v>
      </c>
      <c r="I21" s="2"/>
      <c r="J21" s="3"/>
      <c r="K21" s="3"/>
      <c r="L21" s="3">
        <f t="shared" si="1"/>
        <v>0</v>
      </c>
      <c r="M21" s="24"/>
      <c r="N21" s="24"/>
      <c r="O21" s="24"/>
      <c r="P21" s="3">
        <f t="shared" si="2"/>
        <v>0</v>
      </c>
      <c r="Q21" s="24"/>
      <c r="R21" s="24"/>
      <c r="S21" s="24"/>
      <c r="T21" s="3">
        <f t="shared" si="3"/>
        <v>0</v>
      </c>
      <c r="U21" s="24"/>
      <c r="V21" s="24"/>
      <c r="W21" s="24"/>
      <c r="X21" s="3">
        <f t="shared" si="4"/>
        <v>0</v>
      </c>
      <c r="Y21" s="5"/>
      <c r="Z21" s="5"/>
      <c r="AA21" s="5"/>
      <c r="AB21" s="5"/>
      <c r="AC21" s="5"/>
      <c r="AD21" s="5"/>
      <c r="AE21" s="5"/>
      <c r="AF21" s="5"/>
      <c r="AG21" s="5"/>
      <c r="AH21" s="5">
        <v>360</v>
      </c>
      <c r="AI21" s="5"/>
      <c r="AJ21" s="5">
        <v>360</v>
      </c>
      <c r="AK21" s="5">
        <v>3</v>
      </c>
      <c r="AL21" s="5">
        <v>90</v>
      </c>
      <c r="AM21" s="5">
        <v>1</v>
      </c>
      <c r="AN21" s="5">
        <v>20</v>
      </c>
      <c r="AO21" s="5">
        <v>20</v>
      </c>
      <c r="AP21" s="27" t="s">
        <v>281</v>
      </c>
      <c r="AQ21" s="55"/>
      <c r="AR21" s="56"/>
      <c r="AS21" s="5">
        <v>4</v>
      </c>
      <c r="AT21" s="5" t="s">
        <v>130</v>
      </c>
      <c r="AU21" s="5"/>
    </row>
    <row r="22" spans="1:47" ht="61.5" customHeight="1">
      <c r="A22" s="37">
        <v>14</v>
      </c>
      <c r="B22" s="11" t="s">
        <v>11</v>
      </c>
      <c r="C22" s="40" t="s">
        <v>62</v>
      </c>
      <c r="D22" s="40" t="s">
        <v>49</v>
      </c>
      <c r="E22" s="40" t="s">
        <v>163</v>
      </c>
      <c r="F22" s="41" t="s">
        <v>161</v>
      </c>
      <c r="G22" s="40" t="s">
        <v>164</v>
      </c>
      <c r="H22" s="2">
        <f t="shared" si="0"/>
        <v>0</v>
      </c>
      <c r="I22" s="2"/>
      <c r="J22" s="2"/>
      <c r="K22" s="2"/>
      <c r="L22" s="3">
        <f t="shared" si="1"/>
        <v>3</v>
      </c>
      <c r="M22" s="24">
        <v>1</v>
      </c>
      <c r="N22" s="24">
        <v>1</v>
      </c>
      <c r="O22" s="24">
        <v>1</v>
      </c>
      <c r="P22" s="3">
        <f t="shared" si="2"/>
        <v>0</v>
      </c>
      <c r="Q22" s="24"/>
      <c r="R22" s="24"/>
      <c r="S22" s="24"/>
      <c r="T22" s="3">
        <f t="shared" si="3"/>
        <v>61</v>
      </c>
      <c r="U22" s="24">
        <v>21</v>
      </c>
      <c r="V22" s="24">
        <v>18</v>
      </c>
      <c r="W22" s="24">
        <v>22</v>
      </c>
      <c r="X22" s="3">
        <f t="shared" si="4"/>
        <v>4</v>
      </c>
      <c r="Y22" s="5"/>
      <c r="Z22" s="5"/>
      <c r="AA22" s="5">
        <v>1</v>
      </c>
      <c r="AB22" s="5"/>
      <c r="AC22" s="5">
        <v>3</v>
      </c>
      <c r="AD22" s="5">
        <v>3</v>
      </c>
      <c r="AE22" s="5">
        <v>3</v>
      </c>
      <c r="AF22" s="5">
        <v>1</v>
      </c>
      <c r="AG22" s="5">
        <v>1</v>
      </c>
      <c r="AH22" s="5">
        <v>400</v>
      </c>
      <c r="AI22" s="5"/>
      <c r="AJ22" s="5">
        <v>400</v>
      </c>
      <c r="AK22" s="5">
        <v>4</v>
      </c>
      <c r="AL22" s="5">
        <v>140</v>
      </c>
      <c r="AM22" s="5">
        <v>3</v>
      </c>
      <c r="AN22" s="5">
        <v>14</v>
      </c>
      <c r="AO22" s="5">
        <v>35</v>
      </c>
      <c r="AP22" s="27" t="s">
        <v>282</v>
      </c>
      <c r="AQ22" s="55"/>
      <c r="AR22" s="56">
        <v>1500000</v>
      </c>
      <c r="AS22" s="5">
        <v>3</v>
      </c>
      <c r="AT22" s="5" t="s">
        <v>130</v>
      </c>
      <c r="AU22" s="5"/>
    </row>
    <row r="23" spans="1:47" ht="61.5" customHeight="1">
      <c r="A23" s="37">
        <v>15</v>
      </c>
      <c r="B23" s="11" t="s">
        <v>12</v>
      </c>
      <c r="C23" s="40" t="s">
        <v>63</v>
      </c>
      <c r="D23" s="40" t="s">
        <v>49</v>
      </c>
      <c r="E23" s="40" t="s">
        <v>160</v>
      </c>
      <c r="F23" s="41" t="s">
        <v>161</v>
      </c>
      <c r="G23" s="40" t="s">
        <v>162</v>
      </c>
      <c r="H23" s="2">
        <f t="shared" si="0"/>
        <v>0</v>
      </c>
      <c r="I23" s="2"/>
      <c r="J23" s="2"/>
      <c r="K23" s="2"/>
      <c r="L23" s="3">
        <f t="shared" si="1"/>
        <v>3</v>
      </c>
      <c r="M23" s="24">
        <v>1</v>
      </c>
      <c r="N23" s="24">
        <v>1</v>
      </c>
      <c r="O23" s="24">
        <v>1</v>
      </c>
      <c r="P23" s="3">
        <f t="shared" si="2"/>
        <v>0</v>
      </c>
      <c r="Q23" s="24"/>
      <c r="R23" s="24"/>
      <c r="S23" s="24"/>
      <c r="T23" s="3">
        <f t="shared" si="3"/>
        <v>60</v>
      </c>
      <c r="U23" s="24">
        <v>29</v>
      </c>
      <c r="V23" s="24">
        <v>11</v>
      </c>
      <c r="W23" s="24">
        <v>20</v>
      </c>
      <c r="X23" s="3">
        <f t="shared" si="4"/>
        <v>3</v>
      </c>
      <c r="Y23" s="5"/>
      <c r="Z23" s="5"/>
      <c r="AA23" s="5">
        <v>1</v>
      </c>
      <c r="AB23" s="5">
        <v>2</v>
      </c>
      <c r="AC23" s="5"/>
      <c r="AD23" s="5">
        <v>3</v>
      </c>
      <c r="AE23" s="5">
        <v>3</v>
      </c>
      <c r="AF23" s="5">
        <v>1</v>
      </c>
      <c r="AG23" s="5">
        <v>1</v>
      </c>
      <c r="AH23" s="5">
        <v>400</v>
      </c>
      <c r="AI23" s="5"/>
      <c r="AJ23" s="5">
        <v>400</v>
      </c>
      <c r="AK23" s="5">
        <v>3</v>
      </c>
      <c r="AL23" s="5">
        <v>175</v>
      </c>
      <c r="AM23" s="5">
        <v>3</v>
      </c>
      <c r="AN23" s="5">
        <v>16</v>
      </c>
      <c r="AO23" s="5">
        <v>65</v>
      </c>
      <c r="AP23" s="27" t="s">
        <v>275</v>
      </c>
      <c r="AQ23" s="55"/>
      <c r="AR23" s="56">
        <v>1500000</v>
      </c>
      <c r="AS23" s="5">
        <v>3</v>
      </c>
      <c r="AT23" s="5" t="s">
        <v>130</v>
      </c>
      <c r="AU23" s="5"/>
    </row>
    <row r="24" spans="1:47" s="4" customFormat="1" ht="61.5" customHeight="1">
      <c r="A24" s="37">
        <v>16</v>
      </c>
      <c r="B24" s="43" t="s">
        <v>13</v>
      </c>
      <c r="C24" s="44" t="s">
        <v>64</v>
      </c>
      <c r="D24" s="40" t="s">
        <v>49</v>
      </c>
      <c r="E24" s="40" t="s">
        <v>207</v>
      </c>
      <c r="F24" s="41" t="s">
        <v>208</v>
      </c>
      <c r="G24" s="40" t="s">
        <v>145</v>
      </c>
      <c r="H24" s="2">
        <f t="shared" si="0"/>
        <v>1</v>
      </c>
      <c r="I24" s="6"/>
      <c r="J24" s="3"/>
      <c r="K24" s="3">
        <v>1</v>
      </c>
      <c r="L24" s="3">
        <f t="shared" si="1"/>
        <v>3</v>
      </c>
      <c r="M24" s="24">
        <v>1</v>
      </c>
      <c r="N24" s="24">
        <v>1</v>
      </c>
      <c r="O24" s="24">
        <v>1</v>
      </c>
      <c r="P24" s="3">
        <f t="shared" si="2"/>
        <v>21</v>
      </c>
      <c r="Q24" s="24"/>
      <c r="R24" s="24"/>
      <c r="S24" s="24">
        <v>21</v>
      </c>
      <c r="T24" s="3">
        <f t="shared" si="3"/>
        <v>101</v>
      </c>
      <c r="U24" s="24">
        <v>26</v>
      </c>
      <c r="V24" s="24">
        <v>30</v>
      </c>
      <c r="W24" s="24">
        <v>45</v>
      </c>
      <c r="X24" s="3">
        <f t="shared" si="4"/>
        <v>7</v>
      </c>
      <c r="Y24" s="3"/>
      <c r="Z24" s="3"/>
      <c r="AA24" s="3">
        <v>4</v>
      </c>
      <c r="AB24" s="3">
        <v>1</v>
      </c>
      <c r="AC24" s="3">
        <v>2</v>
      </c>
      <c r="AD24" s="3">
        <v>5</v>
      </c>
      <c r="AE24" s="3">
        <v>5</v>
      </c>
      <c r="AF24" s="3">
        <v>2</v>
      </c>
      <c r="AG24" s="3">
        <v>2</v>
      </c>
      <c r="AH24" s="3">
        <v>750</v>
      </c>
      <c r="AI24" s="3"/>
      <c r="AJ24" s="3">
        <v>750</v>
      </c>
      <c r="AK24" s="3">
        <v>4</v>
      </c>
      <c r="AL24" s="3">
        <v>180</v>
      </c>
      <c r="AM24" s="3">
        <v>2</v>
      </c>
      <c r="AN24" s="3">
        <v>25</v>
      </c>
      <c r="AO24" s="3">
        <v>80</v>
      </c>
      <c r="AP24" s="52" t="s">
        <v>283</v>
      </c>
      <c r="AQ24" s="53"/>
      <c r="AR24" s="54">
        <v>2000000</v>
      </c>
      <c r="AS24" s="3">
        <v>5</v>
      </c>
      <c r="AT24" s="3" t="s">
        <v>130</v>
      </c>
      <c r="AU24" s="3"/>
    </row>
    <row r="25" spans="1:47" ht="61.5" customHeight="1">
      <c r="A25" s="37">
        <v>17</v>
      </c>
      <c r="B25" s="11" t="s">
        <v>14</v>
      </c>
      <c r="C25" s="40" t="s">
        <v>65</v>
      </c>
      <c r="D25" s="40" t="s">
        <v>49</v>
      </c>
      <c r="E25" s="40" t="s">
        <v>154</v>
      </c>
      <c r="F25" s="41" t="s">
        <v>155</v>
      </c>
      <c r="G25" s="40" t="s">
        <v>145</v>
      </c>
      <c r="H25" s="2">
        <f t="shared" si="0"/>
        <v>0</v>
      </c>
      <c r="I25" s="2"/>
      <c r="J25" s="3"/>
      <c r="K25" s="3"/>
      <c r="L25" s="3">
        <f t="shared" si="1"/>
        <v>0</v>
      </c>
      <c r="M25" s="24"/>
      <c r="N25" s="24"/>
      <c r="O25" s="24"/>
      <c r="P25" s="3">
        <f t="shared" si="2"/>
        <v>1</v>
      </c>
      <c r="Q25" s="24"/>
      <c r="R25" s="24"/>
      <c r="S25" s="24">
        <v>1</v>
      </c>
      <c r="T25" s="3">
        <f t="shared" si="3"/>
        <v>47</v>
      </c>
      <c r="U25" s="24">
        <v>20</v>
      </c>
      <c r="V25" s="24">
        <v>15</v>
      </c>
      <c r="W25" s="24">
        <v>12</v>
      </c>
      <c r="X25" s="3">
        <f t="shared" si="4"/>
        <v>3</v>
      </c>
      <c r="Y25" s="5"/>
      <c r="Z25" s="5"/>
      <c r="AA25" s="5"/>
      <c r="AB25" s="5">
        <v>3</v>
      </c>
      <c r="AC25" s="5"/>
      <c r="AD25" s="5">
        <v>1</v>
      </c>
      <c r="AE25" s="5">
        <v>1</v>
      </c>
      <c r="AF25" s="5">
        <v>1</v>
      </c>
      <c r="AG25" s="5">
        <v>1</v>
      </c>
      <c r="AH25" s="5">
        <v>140</v>
      </c>
      <c r="AI25" s="5">
        <v>140</v>
      </c>
      <c r="AJ25" s="5"/>
      <c r="AK25" s="5">
        <v>2</v>
      </c>
      <c r="AL25" s="5">
        <v>90</v>
      </c>
      <c r="AM25" s="5">
        <v>2</v>
      </c>
      <c r="AN25" s="5">
        <v>8</v>
      </c>
      <c r="AO25" s="5">
        <v>25</v>
      </c>
      <c r="AP25" s="27" t="s">
        <v>275</v>
      </c>
      <c r="AQ25" s="55"/>
      <c r="AR25" s="56">
        <v>1300000</v>
      </c>
      <c r="AS25" s="5">
        <v>2</v>
      </c>
      <c r="AT25" s="5"/>
      <c r="AU25" s="5" t="s">
        <v>130</v>
      </c>
    </row>
    <row r="26" spans="1:47" ht="61.5" customHeight="1">
      <c r="A26" s="37">
        <v>18</v>
      </c>
      <c r="B26" s="11" t="s">
        <v>15</v>
      </c>
      <c r="C26" s="40" t="s">
        <v>66</v>
      </c>
      <c r="D26" s="40" t="s">
        <v>49</v>
      </c>
      <c r="E26" s="40" t="s">
        <v>213</v>
      </c>
      <c r="F26" s="41" t="s">
        <v>214</v>
      </c>
      <c r="G26" s="40" t="s">
        <v>162</v>
      </c>
      <c r="H26" s="2">
        <f t="shared" si="0"/>
        <v>0</v>
      </c>
      <c r="I26" s="2"/>
      <c r="J26" s="5"/>
      <c r="K26" s="5"/>
      <c r="L26" s="3">
        <f t="shared" si="1"/>
        <v>3</v>
      </c>
      <c r="M26" s="24">
        <v>1</v>
      </c>
      <c r="N26" s="24">
        <v>1</v>
      </c>
      <c r="O26" s="24">
        <v>1</v>
      </c>
      <c r="P26" s="3">
        <f t="shared" si="2"/>
        <v>0</v>
      </c>
      <c r="Q26" s="24"/>
      <c r="R26" s="24"/>
      <c r="S26" s="24"/>
      <c r="T26" s="3">
        <f t="shared" si="3"/>
        <v>54</v>
      </c>
      <c r="U26" s="24">
        <v>30</v>
      </c>
      <c r="V26" s="24">
        <v>11</v>
      </c>
      <c r="W26" s="24">
        <v>13</v>
      </c>
      <c r="X26" s="3">
        <f t="shared" si="4"/>
        <v>1</v>
      </c>
      <c r="Y26" s="5"/>
      <c r="Z26" s="5"/>
      <c r="AA26" s="5"/>
      <c r="AB26" s="5">
        <v>1</v>
      </c>
      <c r="AC26" s="5"/>
      <c r="AD26" s="5">
        <v>3</v>
      </c>
      <c r="AE26" s="5">
        <v>3</v>
      </c>
      <c r="AF26" s="5">
        <v>1</v>
      </c>
      <c r="AG26" s="5">
        <v>1</v>
      </c>
      <c r="AH26" s="5">
        <v>405</v>
      </c>
      <c r="AI26" s="5"/>
      <c r="AJ26" s="5">
        <v>405</v>
      </c>
      <c r="AK26" s="5">
        <v>3</v>
      </c>
      <c r="AL26" s="5">
        <v>135</v>
      </c>
      <c r="AM26" s="5">
        <v>3</v>
      </c>
      <c r="AN26" s="5">
        <v>16</v>
      </c>
      <c r="AO26" s="5">
        <v>45</v>
      </c>
      <c r="AP26" s="27" t="s">
        <v>275</v>
      </c>
      <c r="AQ26" s="55"/>
      <c r="AR26" s="56">
        <v>1250000</v>
      </c>
      <c r="AS26" s="5">
        <v>3</v>
      </c>
      <c r="AT26" s="5"/>
      <c r="AU26" s="5" t="s">
        <v>130</v>
      </c>
    </row>
    <row r="27" spans="1:47" ht="61.5" customHeight="1">
      <c r="A27" s="37">
        <v>19</v>
      </c>
      <c r="B27" s="11" t="s">
        <v>16</v>
      </c>
      <c r="C27" s="40" t="s">
        <v>67</v>
      </c>
      <c r="D27" s="40" t="s">
        <v>49</v>
      </c>
      <c r="E27" s="40" t="s">
        <v>189</v>
      </c>
      <c r="F27" s="41" t="s">
        <v>190</v>
      </c>
      <c r="G27" s="40" t="s">
        <v>145</v>
      </c>
      <c r="H27" s="2">
        <f t="shared" si="0"/>
        <v>0</v>
      </c>
      <c r="I27" s="2"/>
      <c r="J27" s="2"/>
      <c r="K27" s="2"/>
      <c r="L27" s="3">
        <f t="shared" si="1"/>
        <v>1</v>
      </c>
      <c r="M27" s="24"/>
      <c r="N27" s="24">
        <v>1</v>
      </c>
      <c r="O27" s="24"/>
      <c r="P27" s="3">
        <f t="shared" si="2"/>
        <v>5</v>
      </c>
      <c r="Q27" s="24"/>
      <c r="R27" s="24"/>
      <c r="S27" s="24">
        <v>5</v>
      </c>
      <c r="T27" s="3">
        <f t="shared" si="3"/>
        <v>19</v>
      </c>
      <c r="U27" s="24">
        <v>5</v>
      </c>
      <c r="V27" s="24">
        <v>9</v>
      </c>
      <c r="W27" s="24">
        <v>5</v>
      </c>
      <c r="X27" s="3">
        <f t="shared" si="4"/>
        <v>2</v>
      </c>
      <c r="Y27" s="5"/>
      <c r="Z27" s="5"/>
      <c r="AA27" s="5"/>
      <c r="AB27" s="5">
        <v>1</v>
      </c>
      <c r="AC27" s="5">
        <v>1</v>
      </c>
      <c r="AD27" s="5">
        <v>1</v>
      </c>
      <c r="AE27" s="5">
        <v>1</v>
      </c>
      <c r="AF27" s="5">
        <v>1</v>
      </c>
      <c r="AG27" s="5">
        <v>1</v>
      </c>
      <c r="AH27" s="5">
        <v>170</v>
      </c>
      <c r="AI27" s="5"/>
      <c r="AJ27" s="5">
        <v>170</v>
      </c>
      <c r="AK27" s="5">
        <v>2</v>
      </c>
      <c r="AL27" s="5">
        <v>70</v>
      </c>
      <c r="AM27" s="5">
        <v>1</v>
      </c>
      <c r="AN27" s="5">
        <v>15</v>
      </c>
      <c r="AO27" s="5">
        <v>30</v>
      </c>
      <c r="AP27" s="27" t="s">
        <v>284</v>
      </c>
      <c r="AQ27" s="55"/>
      <c r="AR27" s="56">
        <v>1582000</v>
      </c>
      <c r="AS27" s="5">
        <v>3</v>
      </c>
      <c r="AT27" s="5" t="s">
        <v>130</v>
      </c>
      <c r="AU27" s="5"/>
    </row>
    <row r="28" spans="1:47" ht="61.5" customHeight="1">
      <c r="A28" s="37">
        <v>20</v>
      </c>
      <c r="B28" s="11" t="s">
        <v>17</v>
      </c>
      <c r="C28" s="40" t="s">
        <v>68</v>
      </c>
      <c r="D28" s="40" t="s">
        <v>49</v>
      </c>
      <c r="E28" s="40" t="s">
        <v>209</v>
      </c>
      <c r="F28" s="41" t="s">
        <v>210</v>
      </c>
      <c r="G28" s="40" t="s">
        <v>199</v>
      </c>
      <c r="H28" s="2">
        <f t="shared" si="0"/>
        <v>0</v>
      </c>
      <c r="I28" s="2"/>
      <c r="J28" s="5"/>
      <c r="K28" s="5"/>
      <c r="L28" s="3">
        <f t="shared" si="1"/>
        <v>2</v>
      </c>
      <c r="M28" s="24">
        <v>1</v>
      </c>
      <c r="N28" s="24"/>
      <c r="O28" s="24">
        <v>1</v>
      </c>
      <c r="P28" s="3">
        <f t="shared" si="2"/>
        <v>0</v>
      </c>
      <c r="Q28" s="24"/>
      <c r="R28" s="24"/>
      <c r="S28" s="24"/>
      <c r="T28" s="3">
        <f t="shared" si="3"/>
        <v>46</v>
      </c>
      <c r="U28" s="24">
        <v>31</v>
      </c>
      <c r="V28" s="24"/>
      <c r="W28" s="24">
        <v>15</v>
      </c>
      <c r="X28" s="3">
        <f t="shared" si="4"/>
        <v>2</v>
      </c>
      <c r="Y28" s="5"/>
      <c r="Z28" s="5"/>
      <c r="AA28" s="5">
        <v>2</v>
      </c>
      <c r="AB28" s="5"/>
      <c r="AC28" s="5"/>
      <c r="AD28" s="5">
        <v>2</v>
      </c>
      <c r="AE28" s="5">
        <v>2</v>
      </c>
      <c r="AF28" s="5">
        <v>1</v>
      </c>
      <c r="AG28" s="5">
        <v>1</v>
      </c>
      <c r="AH28" s="5">
        <v>157</v>
      </c>
      <c r="AI28" s="5"/>
      <c r="AJ28" s="5">
        <v>157</v>
      </c>
      <c r="AK28" s="5">
        <v>2</v>
      </c>
      <c r="AL28" s="5">
        <v>82</v>
      </c>
      <c r="AM28" s="5">
        <v>2</v>
      </c>
      <c r="AN28" s="5">
        <v>12</v>
      </c>
      <c r="AO28" s="5">
        <v>20</v>
      </c>
      <c r="AP28" s="27" t="s">
        <v>284</v>
      </c>
      <c r="AQ28" s="55"/>
      <c r="AR28" s="56">
        <v>1400000</v>
      </c>
      <c r="AS28" s="5">
        <v>3</v>
      </c>
      <c r="AT28" s="5" t="s">
        <v>130</v>
      </c>
      <c r="AU28" s="5"/>
    </row>
    <row r="29" spans="1:47" ht="61.5" customHeight="1">
      <c r="A29" s="37">
        <v>21</v>
      </c>
      <c r="B29" s="11" t="s">
        <v>18</v>
      </c>
      <c r="C29" s="40" t="s">
        <v>69</v>
      </c>
      <c r="D29" s="40" t="s">
        <v>49</v>
      </c>
      <c r="E29" s="40" t="s">
        <v>151</v>
      </c>
      <c r="F29" s="41" t="s">
        <v>152</v>
      </c>
      <c r="G29" s="40" t="s">
        <v>153</v>
      </c>
      <c r="H29" s="2">
        <f t="shared" si="0"/>
        <v>1</v>
      </c>
      <c r="I29" s="2"/>
      <c r="J29" s="6"/>
      <c r="K29" s="6">
        <v>1</v>
      </c>
      <c r="L29" s="3">
        <f t="shared" si="1"/>
        <v>3</v>
      </c>
      <c r="M29" s="24">
        <v>1</v>
      </c>
      <c r="N29" s="24">
        <v>1</v>
      </c>
      <c r="O29" s="24">
        <v>1</v>
      </c>
      <c r="P29" s="3">
        <f t="shared" si="2"/>
        <v>17</v>
      </c>
      <c r="Q29" s="24"/>
      <c r="R29" s="24"/>
      <c r="S29" s="24">
        <v>17</v>
      </c>
      <c r="T29" s="3">
        <f t="shared" si="3"/>
        <v>83</v>
      </c>
      <c r="U29" s="24">
        <v>28</v>
      </c>
      <c r="V29" s="24">
        <v>22</v>
      </c>
      <c r="W29" s="24">
        <v>33</v>
      </c>
      <c r="X29" s="3">
        <f t="shared" si="4"/>
        <v>5</v>
      </c>
      <c r="Y29" s="5"/>
      <c r="Z29" s="5">
        <v>1</v>
      </c>
      <c r="AA29" s="5">
        <v>2</v>
      </c>
      <c r="AB29" s="5">
        <v>1</v>
      </c>
      <c r="AC29" s="5">
        <v>1</v>
      </c>
      <c r="AD29" s="5">
        <v>3</v>
      </c>
      <c r="AE29" s="5">
        <v>3</v>
      </c>
      <c r="AF29" s="5">
        <v>1</v>
      </c>
      <c r="AG29" s="5">
        <v>1</v>
      </c>
      <c r="AH29" s="5">
        <v>500</v>
      </c>
      <c r="AI29" s="5"/>
      <c r="AJ29" s="5">
        <v>500</v>
      </c>
      <c r="AK29" s="5">
        <v>4</v>
      </c>
      <c r="AL29" s="5">
        <v>190</v>
      </c>
      <c r="AM29" s="5">
        <v>4</v>
      </c>
      <c r="AN29" s="5">
        <v>28</v>
      </c>
      <c r="AO29" s="5">
        <v>40</v>
      </c>
      <c r="AP29" s="27" t="s">
        <v>284</v>
      </c>
      <c r="AQ29" s="55"/>
      <c r="AR29" s="56">
        <v>1550000</v>
      </c>
      <c r="AS29" s="5">
        <v>5</v>
      </c>
      <c r="AT29" s="5" t="s">
        <v>130</v>
      </c>
      <c r="AU29" s="5"/>
    </row>
    <row r="30" spans="1:47" ht="61.5" customHeight="1">
      <c r="A30" s="37">
        <v>22</v>
      </c>
      <c r="B30" s="11" t="s">
        <v>70</v>
      </c>
      <c r="C30" s="40" t="s">
        <v>71</v>
      </c>
      <c r="D30" s="40" t="s">
        <v>49</v>
      </c>
      <c r="E30" s="40" t="s">
        <v>229</v>
      </c>
      <c r="F30" s="41" t="s">
        <v>230</v>
      </c>
      <c r="G30" s="40" t="s">
        <v>133</v>
      </c>
      <c r="H30" s="2">
        <f t="shared" si="0"/>
        <v>0</v>
      </c>
      <c r="I30" s="2"/>
      <c r="J30" s="7"/>
      <c r="K30" s="7"/>
      <c r="L30" s="3">
        <f t="shared" si="1"/>
        <v>1</v>
      </c>
      <c r="M30" s="24">
        <v>1</v>
      </c>
      <c r="N30" s="24"/>
      <c r="O30" s="24"/>
      <c r="P30" s="3">
        <f t="shared" si="2"/>
        <v>0</v>
      </c>
      <c r="Q30" s="24"/>
      <c r="R30" s="24"/>
      <c r="S30" s="24"/>
      <c r="T30" s="3">
        <f t="shared" si="3"/>
        <v>22</v>
      </c>
      <c r="U30" s="24">
        <v>22</v>
      </c>
      <c r="V30" s="24"/>
      <c r="W30" s="24"/>
      <c r="X30" s="3">
        <f t="shared" si="4"/>
        <v>2</v>
      </c>
      <c r="Y30" s="5"/>
      <c r="Z30" s="5"/>
      <c r="AA30" s="5">
        <v>2</v>
      </c>
      <c r="AB30" s="5"/>
      <c r="AC30" s="5"/>
      <c r="AD30" s="5"/>
      <c r="AE30" s="5"/>
      <c r="AF30" s="5">
        <v>1</v>
      </c>
      <c r="AG30" s="5">
        <v>1</v>
      </c>
      <c r="AH30" s="5">
        <v>135</v>
      </c>
      <c r="AI30" s="5"/>
      <c r="AJ30" s="5">
        <v>135</v>
      </c>
      <c r="AK30" s="5">
        <v>1</v>
      </c>
      <c r="AL30" s="5">
        <v>53</v>
      </c>
      <c r="AM30" s="5">
        <v>1</v>
      </c>
      <c r="AN30" s="5">
        <v>25</v>
      </c>
      <c r="AO30" s="5">
        <v>25</v>
      </c>
      <c r="AP30" s="27" t="s">
        <v>285</v>
      </c>
      <c r="AQ30" s="55"/>
      <c r="AR30" s="56">
        <v>1578000</v>
      </c>
      <c r="AS30" s="5">
        <v>2</v>
      </c>
      <c r="AT30" s="5" t="s">
        <v>130</v>
      </c>
      <c r="AU30" s="5"/>
    </row>
    <row r="31" spans="1:47" ht="61.5" customHeight="1">
      <c r="A31" s="37">
        <v>23</v>
      </c>
      <c r="B31" s="11" t="s">
        <v>19</v>
      </c>
      <c r="C31" s="40" t="s">
        <v>72</v>
      </c>
      <c r="D31" s="40" t="s">
        <v>49</v>
      </c>
      <c r="E31" s="40" t="s">
        <v>176</v>
      </c>
      <c r="F31" s="41" t="s">
        <v>177</v>
      </c>
      <c r="G31" s="40" t="s">
        <v>178</v>
      </c>
      <c r="H31" s="2">
        <f t="shared" si="0"/>
        <v>1</v>
      </c>
      <c r="I31" s="2"/>
      <c r="J31" s="3"/>
      <c r="K31" s="3">
        <v>1</v>
      </c>
      <c r="L31" s="3">
        <f t="shared" si="1"/>
        <v>2</v>
      </c>
      <c r="M31" s="24">
        <v>1</v>
      </c>
      <c r="N31" s="24">
        <v>1</v>
      </c>
      <c r="O31" s="24"/>
      <c r="P31" s="3">
        <f t="shared" si="2"/>
        <v>9</v>
      </c>
      <c r="Q31" s="24"/>
      <c r="R31" s="24"/>
      <c r="S31" s="24">
        <v>9</v>
      </c>
      <c r="T31" s="3">
        <f t="shared" si="3"/>
        <v>26</v>
      </c>
      <c r="U31" s="24">
        <v>12</v>
      </c>
      <c r="V31" s="24">
        <v>14</v>
      </c>
      <c r="W31" s="24"/>
      <c r="X31" s="3">
        <f t="shared" si="4"/>
        <v>4</v>
      </c>
      <c r="Y31" s="5"/>
      <c r="Z31" s="5"/>
      <c r="AA31" s="5">
        <v>3</v>
      </c>
      <c r="AB31" s="5">
        <v>1</v>
      </c>
      <c r="AC31" s="5"/>
      <c r="AD31" s="5"/>
      <c r="AE31" s="5"/>
      <c r="AF31" s="5">
        <v>1</v>
      </c>
      <c r="AG31" s="5">
        <v>1</v>
      </c>
      <c r="AH31" s="5">
        <v>300</v>
      </c>
      <c r="AI31" s="5"/>
      <c r="AJ31" s="5">
        <v>300</v>
      </c>
      <c r="AK31" s="5">
        <v>2</v>
      </c>
      <c r="AL31" s="5">
        <v>70</v>
      </c>
      <c r="AM31" s="5">
        <v>2</v>
      </c>
      <c r="AN31" s="5">
        <v>20</v>
      </c>
      <c r="AO31" s="5">
        <v>20</v>
      </c>
      <c r="AP31" s="27" t="s">
        <v>286</v>
      </c>
      <c r="AQ31" s="55"/>
      <c r="AR31" s="56">
        <v>1280000</v>
      </c>
      <c r="AS31" s="5">
        <v>3</v>
      </c>
      <c r="AT31" s="5" t="s">
        <v>130</v>
      </c>
      <c r="AU31" s="5"/>
    </row>
    <row r="32" spans="1:47" ht="61.5" customHeight="1">
      <c r="A32" s="37">
        <v>24</v>
      </c>
      <c r="B32" s="11" t="s">
        <v>20</v>
      </c>
      <c r="C32" s="40" t="s">
        <v>73</v>
      </c>
      <c r="D32" s="40" t="s">
        <v>49</v>
      </c>
      <c r="E32" s="40" t="s">
        <v>179</v>
      </c>
      <c r="F32" s="41" t="s">
        <v>180</v>
      </c>
      <c r="G32" s="40" t="s">
        <v>153</v>
      </c>
      <c r="H32" s="2">
        <f t="shared" si="0"/>
        <v>1</v>
      </c>
      <c r="I32" s="2"/>
      <c r="J32" s="5"/>
      <c r="K32" s="5">
        <v>1</v>
      </c>
      <c r="L32" s="3">
        <f t="shared" si="1"/>
        <v>3</v>
      </c>
      <c r="M32" s="24">
        <v>1</v>
      </c>
      <c r="N32" s="24">
        <v>1</v>
      </c>
      <c r="O32" s="24">
        <v>1</v>
      </c>
      <c r="P32" s="3">
        <f t="shared" si="2"/>
        <v>10</v>
      </c>
      <c r="Q32" s="24"/>
      <c r="R32" s="24"/>
      <c r="S32" s="24">
        <v>10</v>
      </c>
      <c r="T32" s="3">
        <f t="shared" si="3"/>
        <v>130</v>
      </c>
      <c r="U32" s="24">
        <v>40</v>
      </c>
      <c r="V32" s="24">
        <v>50</v>
      </c>
      <c r="W32" s="24">
        <v>40</v>
      </c>
      <c r="X32" s="3">
        <f t="shared" si="4"/>
        <v>8</v>
      </c>
      <c r="Y32" s="5"/>
      <c r="Z32" s="5">
        <v>2</v>
      </c>
      <c r="AA32" s="5">
        <v>2</v>
      </c>
      <c r="AB32" s="5">
        <v>2</v>
      </c>
      <c r="AC32" s="5">
        <v>2</v>
      </c>
      <c r="AD32" s="5">
        <v>12</v>
      </c>
      <c r="AE32" s="5">
        <v>8</v>
      </c>
      <c r="AF32" s="5">
        <v>1</v>
      </c>
      <c r="AG32" s="5">
        <v>1</v>
      </c>
      <c r="AH32" s="5">
        <v>750</v>
      </c>
      <c r="AI32" s="5"/>
      <c r="AJ32" s="5">
        <v>750</v>
      </c>
      <c r="AK32" s="5">
        <v>6</v>
      </c>
      <c r="AL32" s="5">
        <v>240</v>
      </c>
      <c r="AM32" s="5">
        <v>5</v>
      </c>
      <c r="AN32" s="5">
        <v>38</v>
      </c>
      <c r="AO32" s="5">
        <v>60</v>
      </c>
      <c r="AP32" s="27" t="s">
        <v>287</v>
      </c>
      <c r="AQ32" s="55"/>
      <c r="AR32" s="56">
        <v>1300000</v>
      </c>
      <c r="AS32" s="5">
        <v>12</v>
      </c>
      <c r="AT32" s="5" t="s">
        <v>130</v>
      </c>
      <c r="AU32" s="5"/>
    </row>
    <row r="33" spans="1:47" ht="61.5" customHeight="1">
      <c r="A33" s="37">
        <v>25</v>
      </c>
      <c r="B33" s="11" t="s">
        <v>21</v>
      </c>
      <c r="C33" s="40" t="s">
        <v>74</v>
      </c>
      <c r="D33" s="40" t="s">
        <v>49</v>
      </c>
      <c r="E33" s="40" t="s">
        <v>193</v>
      </c>
      <c r="F33" s="41" t="s">
        <v>194</v>
      </c>
      <c r="G33" s="40" t="s">
        <v>153</v>
      </c>
      <c r="H33" s="2">
        <f t="shared" si="0"/>
        <v>0</v>
      </c>
      <c r="I33" s="2"/>
      <c r="J33" s="3"/>
      <c r="K33" s="3"/>
      <c r="L33" s="3">
        <f t="shared" si="1"/>
        <v>2</v>
      </c>
      <c r="M33" s="24"/>
      <c r="N33" s="24">
        <v>1</v>
      </c>
      <c r="O33" s="24">
        <v>1</v>
      </c>
      <c r="P33" s="3">
        <f t="shared" si="2"/>
        <v>0</v>
      </c>
      <c r="Q33" s="24"/>
      <c r="R33" s="24"/>
      <c r="S33" s="24"/>
      <c r="T33" s="3">
        <f t="shared" si="3"/>
        <v>51</v>
      </c>
      <c r="U33" s="24"/>
      <c r="V33" s="24">
        <v>27</v>
      </c>
      <c r="W33" s="24">
        <v>24</v>
      </c>
      <c r="X33" s="3">
        <f t="shared" si="4"/>
        <v>4</v>
      </c>
      <c r="Y33" s="5"/>
      <c r="Z33" s="5"/>
      <c r="AA33" s="5">
        <v>2</v>
      </c>
      <c r="AB33" s="5">
        <v>1</v>
      </c>
      <c r="AC33" s="5">
        <v>1</v>
      </c>
      <c r="AD33" s="5"/>
      <c r="AE33" s="5"/>
      <c r="AF33" s="5">
        <v>1</v>
      </c>
      <c r="AG33" s="5">
        <v>1</v>
      </c>
      <c r="AH33" s="5">
        <v>150</v>
      </c>
      <c r="AI33" s="5">
        <v>150</v>
      </c>
      <c r="AJ33" s="5"/>
      <c r="AK33" s="5">
        <v>2</v>
      </c>
      <c r="AL33" s="5">
        <v>100</v>
      </c>
      <c r="AM33" s="5">
        <v>2</v>
      </c>
      <c r="AN33" s="5">
        <v>30</v>
      </c>
      <c r="AO33" s="5">
        <v>30</v>
      </c>
      <c r="AP33" s="27" t="s">
        <v>278</v>
      </c>
      <c r="AQ33" s="55"/>
      <c r="AR33" s="56">
        <v>1250000</v>
      </c>
      <c r="AS33" s="5">
        <v>3</v>
      </c>
      <c r="AT33" s="5" t="s">
        <v>130</v>
      </c>
      <c r="AU33" s="5"/>
    </row>
    <row r="34" spans="1:47" ht="61.5" customHeight="1">
      <c r="A34" s="37">
        <v>26</v>
      </c>
      <c r="B34" s="11" t="s">
        <v>22</v>
      </c>
      <c r="C34" s="40" t="s">
        <v>75</v>
      </c>
      <c r="D34" s="40" t="s">
        <v>49</v>
      </c>
      <c r="E34" s="40" t="s">
        <v>227</v>
      </c>
      <c r="F34" s="41" t="s">
        <v>228</v>
      </c>
      <c r="G34" s="40" t="s">
        <v>162</v>
      </c>
      <c r="H34" s="2">
        <f t="shared" si="0"/>
        <v>0</v>
      </c>
      <c r="I34" s="2"/>
      <c r="J34" s="3"/>
      <c r="K34" s="3"/>
      <c r="L34" s="3">
        <f t="shared" si="1"/>
        <v>2</v>
      </c>
      <c r="M34" s="24">
        <v>1</v>
      </c>
      <c r="N34" s="24">
        <v>1</v>
      </c>
      <c r="O34" s="24"/>
      <c r="P34" s="3">
        <f t="shared" si="2"/>
        <v>0</v>
      </c>
      <c r="Q34" s="24"/>
      <c r="R34" s="24"/>
      <c r="S34" s="24"/>
      <c r="T34" s="3">
        <f t="shared" si="3"/>
        <v>49</v>
      </c>
      <c r="U34" s="24">
        <v>26</v>
      </c>
      <c r="V34" s="24">
        <v>23</v>
      </c>
      <c r="W34" s="24"/>
      <c r="X34" s="3">
        <f t="shared" si="4"/>
        <v>4</v>
      </c>
      <c r="Y34" s="5"/>
      <c r="Z34" s="5"/>
      <c r="AA34" s="5">
        <v>2</v>
      </c>
      <c r="AB34" s="5">
        <v>2</v>
      </c>
      <c r="AC34" s="5"/>
      <c r="AD34" s="5">
        <v>1</v>
      </c>
      <c r="AE34" s="5">
        <v>1</v>
      </c>
      <c r="AF34" s="5">
        <v>1</v>
      </c>
      <c r="AG34" s="5">
        <v>1</v>
      </c>
      <c r="AH34" s="5">
        <v>300</v>
      </c>
      <c r="AI34" s="5"/>
      <c r="AJ34" s="5">
        <v>300</v>
      </c>
      <c r="AK34" s="5">
        <v>2</v>
      </c>
      <c r="AL34" s="5">
        <v>73</v>
      </c>
      <c r="AM34" s="5">
        <v>2</v>
      </c>
      <c r="AN34" s="5">
        <v>20</v>
      </c>
      <c r="AO34" s="5">
        <v>25</v>
      </c>
      <c r="AP34" s="27" t="s">
        <v>275</v>
      </c>
      <c r="AQ34" s="55"/>
      <c r="AR34" s="56">
        <v>1500000</v>
      </c>
      <c r="AS34" s="5">
        <v>3</v>
      </c>
      <c r="AT34" s="5" t="s">
        <v>130</v>
      </c>
      <c r="AU34" s="5"/>
    </row>
    <row r="35" spans="1:47" ht="61.5" customHeight="1">
      <c r="A35" s="37">
        <v>27</v>
      </c>
      <c r="B35" s="11" t="s">
        <v>23</v>
      </c>
      <c r="C35" s="40" t="s">
        <v>76</v>
      </c>
      <c r="D35" s="40" t="s">
        <v>49</v>
      </c>
      <c r="E35" s="40" t="s">
        <v>156</v>
      </c>
      <c r="F35" s="41" t="s">
        <v>157</v>
      </c>
      <c r="G35" s="40" t="s">
        <v>153</v>
      </c>
      <c r="H35" s="2">
        <f t="shared" si="0"/>
        <v>0</v>
      </c>
      <c r="I35" s="2"/>
      <c r="J35" s="3"/>
      <c r="K35" s="3"/>
      <c r="L35" s="3">
        <f t="shared" si="1"/>
        <v>4</v>
      </c>
      <c r="M35" s="24">
        <v>2</v>
      </c>
      <c r="N35" s="24">
        <v>1</v>
      </c>
      <c r="O35" s="24">
        <v>1</v>
      </c>
      <c r="P35" s="3">
        <f t="shared" si="2"/>
        <v>0</v>
      </c>
      <c r="Q35" s="24"/>
      <c r="R35" s="24"/>
      <c r="S35" s="24"/>
      <c r="T35" s="3">
        <f t="shared" si="3"/>
        <v>97</v>
      </c>
      <c r="U35" s="24">
        <v>40</v>
      </c>
      <c r="V35" s="24">
        <v>20</v>
      </c>
      <c r="W35" s="24">
        <v>37</v>
      </c>
      <c r="X35" s="3">
        <f t="shared" si="4"/>
        <v>6</v>
      </c>
      <c r="Y35" s="5"/>
      <c r="Z35" s="5"/>
      <c r="AA35" s="5">
        <v>4</v>
      </c>
      <c r="AB35" s="5"/>
      <c r="AC35" s="5">
        <v>2</v>
      </c>
      <c r="AD35" s="5">
        <v>4</v>
      </c>
      <c r="AE35" s="5">
        <v>3</v>
      </c>
      <c r="AF35" s="5">
        <v>1</v>
      </c>
      <c r="AG35" s="5">
        <v>1</v>
      </c>
      <c r="AH35" s="5">
        <v>325</v>
      </c>
      <c r="AI35" s="5"/>
      <c r="AJ35" s="5">
        <v>325</v>
      </c>
      <c r="AK35" s="5">
        <v>5</v>
      </c>
      <c r="AL35" s="5">
        <v>200</v>
      </c>
      <c r="AM35" s="5">
        <v>5</v>
      </c>
      <c r="AN35" s="5">
        <v>15</v>
      </c>
      <c r="AO35" s="5">
        <v>30</v>
      </c>
      <c r="AP35" s="27" t="s">
        <v>284</v>
      </c>
      <c r="AQ35" s="55"/>
      <c r="AR35" s="56">
        <v>1550000</v>
      </c>
      <c r="AS35" s="5">
        <v>6</v>
      </c>
      <c r="AT35" s="5" t="s">
        <v>130</v>
      </c>
      <c r="AU35" s="5"/>
    </row>
    <row r="36" spans="1:47" ht="61.5" customHeight="1">
      <c r="A36" s="37">
        <v>28</v>
      </c>
      <c r="B36" s="11" t="s">
        <v>24</v>
      </c>
      <c r="C36" s="40" t="s">
        <v>77</v>
      </c>
      <c r="D36" s="40" t="s">
        <v>49</v>
      </c>
      <c r="E36" s="40" t="s">
        <v>172</v>
      </c>
      <c r="F36" s="41" t="s">
        <v>173</v>
      </c>
      <c r="G36" s="40" t="s">
        <v>133</v>
      </c>
      <c r="H36" s="2">
        <f t="shared" si="0"/>
        <v>0</v>
      </c>
      <c r="I36" s="2"/>
      <c r="J36" s="3"/>
      <c r="K36" s="3"/>
      <c r="L36" s="3">
        <f t="shared" si="1"/>
        <v>2</v>
      </c>
      <c r="M36" s="24"/>
      <c r="N36" s="24">
        <v>1</v>
      </c>
      <c r="O36" s="24">
        <v>1</v>
      </c>
      <c r="P36" s="3">
        <f t="shared" si="2"/>
        <v>0</v>
      </c>
      <c r="Q36" s="24"/>
      <c r="R36" s="24"/>
      <c r="S36" s="24"/>
      <c r="T36" s="3">
        <f t="shared" si="3"/>
        <v>50</v>
      </c>
      <c r="U36" s="24">
        <v>13</v>
      </c>
      <c r="V36" s="24">
        <v>10</v>
      </c>
      <c r="W36" s="24">
        <v>27</v>
      </c>
      <c r="X36" s="3">
        <f t="shared" si="4"/>
        <v>2</v>
      </c>
      <c r="Y36" s="5"/>
      <c r="Z36" s="5"/>
      <c r="AA36" s="5">
        <v>2</v>
      </c>
      <c r="AB36" s="5"/>
      <c r="AC36" s="5"/>
      <c r="AD36" s="5">
        <v>2</v>
      </c>
      <c r="AE36" s="5">
        <v>2</v>
      </c>
      <c r="AF36" s="5">
        <v>1</v>
      </c>
      <c r="AG36" s="5">
        <v>1</v>
      </c>
      <c r="AH36" s="5">
        <v>600</v>
      </c>
      <c r="AI36" s="5">
        <v>600</v>
      </c>
      <c r="AJ36" s="5"/>
      <c r="AK36" s="5">
        <v>2</v>
      </c>
      <c r="AL36" s="5">
        <v>110</v>
      </c>
      <c r="AM36" s="5">
        <v>3</v>
      </c>
      <c r="AN36" s="5">
        <v>22</v>
      </c>
      <c r="AO36" s="5">
        <v>30</v>
      </c>
      <c r="AP36" s="27" t="s">
        <v>288</v>
      </c>
      <c r="AQ36" s="55"/>
      <c r="AR36" s="56">
        <v>1300000</v>
      </c>
      <c r="AS36" s="5">
        <v>2</v>
      </c>
      <c r="AT36" s="5"/>
      <c r="AU36" s="5" t="s">
        <v>130</v>
      </c>
    </row>
    <row r="37" spans="1:47" ht="61.5" customHeight="1">
      <c r="A37" s="37">
        <v>29</v>
      </c>
      <c r="B37" s="11" t="s">
        <v>25</v>
      </c>
      <c r="C37" s="40" t="s">
        <v>78</v>
      </c>
      <c r="D37" s="40" t="s">
        <v>49</v>
      </c>
      <c r="E37" s="40" t="s">
        <v>241</v>
      </c>
      <c r="F37" s="41" t="s">
        <v>242</v>
      </c>
      <c r="G37" s="40" t="s">
        <v>153</v>
      </c>
      <c r="H37" s="2">
        <f t="shared" si="0"/>
        <v>0</v>
      </c>
      <c r="I37" s="2"/>
      <c r="J37" s="5"/>
      <c r="K37" s="5"/>
      <c r="L37" s="3">
        <f t="shared" si="1"/>
        <v>3</v>
      </c>
      <c r="M37" s="24">
        <v>1</v>
      </c>
      <c r="N37" s="24">
        <v>1</v>
      </c>
      <c r="O37" s="24">
        <v>1</v>
      </c>
      <c r="P37" s="3">
        <f t="shared" si="2"/>
        <v>0</v>
      </c>
      <c r="Q37" s="24"/>
      <c r="R37" s="24"/>
      <c r="S37" s="24"/>
      <c r="T37" s="3">
        <f t="shared" si="3"/>
        <v>50</v>
      </c>
      <c r="U37" s="24">
        <v>15</v>
      </c>
      <c r="V37" s="24">
        <v>15</v>
      </c>
      <c r="W37" s="24">
        <v>20</v>
      </c>
      <c r="X37" s="3">
        <f t="shared" si="4"/>
        <v>5</v>
      </c>
      <c r="Y37" s="5"/>
      <c r="Z37" s="5"/>
      <c r="AA37" s="5">
        <v>4</v>
      </c>
      <c r="AB37" s="5"/>
      <c r="AC37" s="5">
        <v>1</v>
      </c>
      <c r="AD37" s="5"/>
      <c r="AE37" s="5"/>
      <c r="AF37" s="5">
        <v>1</v>
      </c>
      <c r="AG37" s="5">
        <v>1</v>
      </c>
      <c r="AH37" s="5">
        <v>600</v>
      </c>
      <c r="AI37" s="5"/>
      <c r="AJ37" s="5">
        <v>600</v>
      </c>
      <c r="AK37" s="5">
        <v>3</v>
      </c>
      <c r="AL37" s="5">
        <v>120</v>
      </c>
      <c r="AM37" s="5">
        <v>2</v>
      </c>
      <c r="AN37" s="5">
        <v>8</v>
      </c>
      <c r="AO37" s="5">
        <v>40</v>
      </c>
      <c r="AP37" s="27" t="s">
        <v>289</v>
      </c>
      <c r="AQ37" s="55"/>
      <c r="AR37" s="56">
        <v>1400000</v>
      </c>
      <c r="AS37" s="5">
        <v>4</v>
      </c>
      <c r="AT37" s="5" t="s">
        <v>130</v>
      </c>
      <c r="AU37" s="5"/>
    </row>
    <row r="38" spans="1:47" ht="61.5" customHeight="1">
      <c r="A38" s="37">
        <v>30</v>
      </c>
      <c r="B38" s="11" t="s">
        <v>26</v>
      </c>
      <c r="C38" s="40" t="s">
        <v>79</v>
      </c>
      <c r="D38" s="40" t="s">
        <v>49</v>
      </c>
      <c r="E38" s="40" t="s">
        <v>174</v>
      </c>
      <c r="F38" s="41" t="s">
        <v>175</v>
      </c>
      <c r="G38" s="40" t="s">
        <v>145</v>
      </c>
      <c r="H38" s="2">
        <f t="shared" si="0"/>
        <v>0</v>
      </c>
      <c r="I38" s="2"/>
      <c r="J38" s="5"/>
      <c r="K38" s="5"/>
      <c r="L38" s="3">
        <f t="shared" si="1"/>
        <v>2</v>
      </c>
      <c r="M38" s="24">
        <v>1</v>
      </c>
      <c r="N38" s="24"/>
      <c r="O38" s="24">
        <v>1</v>
      </c>
      <c r="P38" s="3">
        <f t="shared" si="2"/>
        <v>2</v>
      </c>
      <c r="Q38" s="24"/>
      <c r="R38" s="24">
        <v>2</v>
      </c>
      <c r="S38" s="24"/>
      <c r="T38" s="3">
        <f t="shared" si="3"/>
        <v>46</v>
      </c>
      <c r="U38" s="24">
        <v>13</v>
      </c>
      <c r="V38" s="24">
        <v>16</v>
      </c>
      <c r="W38" s="24">
        <v>17</v>
      </c>
      <c r="X38" s="3">
        <f t="shared" si="4"/>
        <v>2</v>
      </c>
      <c r="Y38" s="5"/>
      <c r="Z38" s="5"/>
      <c r="AA38" s="5">
        <v>1</v>
      </c>
      <c r="AB38" s="5">
        <v>1</v>
      </c>
      <c r="AC38" s="5"/>
      <c r="AD38" s="5">
        <v>2</v>
      </c>
      <c r="AE38" s="5">
        <v>2</v>
      </c>
      <c r="AF38" s="5">
        <v>1</v>
      </c>
      <c r="AG38" s="5">
        <v>1</v>
      </c>
      <c r="AH38" s="5">
        <v>160</v>
      </c>
      <c r="AI38" s="5">
        <v>100</v>
      </c>
      <c r="AJ38" s="5">
        <v>60</v>
      </c>
      <c r="AK38" s="5">
        <v>3</v>
      </c>
      <c r="AL38" s="5">
        <v>94</v>
      </c>
      <c r="AM38" s="5">
        <v>2</v>
      </c>
      <c r="AN38" s="5">
        <v>10</v>
      </c>
      <c r="AO38" s="5">
        <v>20</v>
      </c>
      <c r="AP38" s="27" t="s">
        <v>275</v>
      </c>
      <c r="AQ38" s="55"/>
      <c r="AR38" s="56">
        <v>1400000</v>
      </c>
      <c r="AS38" s="5">
        <v>4</v>
      </c>
      <c r="AT38" s="5" t="s">
        <v>130</v>
      </c>
      <c r="AU38" s="5"/>
    </row>
    <row r="39" spans="1:47" ht="61.5" customHeight="1">
      <c r="A39" s="37">
        <v>31</v>
      </c>
      <c r="B39" s="11" t="s">
        <v>27</v>
      </c>
      <c r="C39" s="40" t="s">
        <v>80</v>
      </c>
      <c r="D39" s="40" t="s">
        <v>49</v>
      </c>
      <c r="E39" s="40" t="s">
        <v>248</v>
      </c>
      <c r="F39" s="41" t="s">
        <v>247</v>
      </c>
      <c r="G39" s="40" t="s">
        <v>199</v>
      </c>
      <c r="H39" s="2">
        <f t="shared" si="0"/>
        <v>0</v>
      </c>
      <c r="I39" s="2"/>
      <c r="J39" s="3"/>
      <c r="K39" s="3"/>
      <c r="L39" s="3">
        <f t="shared" si="1"/>
        <v>3</v>
      </c>
      <c r="M39" s="24">
        <v>1</v>
      </c>
      <c r="N39" s="24">
        <v>1</v>
      </c>
      <c r="O39" s="24">
        <v>1</v>
      </c>
      <c r="P39" s="3">
        <f t="shared" si="2"/>
        <v>0</v>
      </c>
      <c r="Q39" s="24"/>
      <c r="R39" s="24"/>
      <c r="S39" s="24"/>
      <c r="T39" s="3">
        <f t="shared" si="3"/>
        <v>40</v>
      </c>
      <c r="U39" s="24">
        <v>15</v>
      </c>
      <c r="V39" s="24">
        <v>15</v>
      </c>
      <c r="W39" s="24">
        <v>10</v>
      </c>
      <c r="X39" s="3">
        <f t="shared" si="4"/>
        <v>2</v>
      </c>
      <c r="Y39" s="5"/>
      <c r="Z39" s="5"/>
      <c r="AA39" s="5">
        <v>2</v>
      </c>
      <c r="AB39" s="5"/>
      <c r="AC39" s="5"/>
      <c r="AD39" s="5">
        <v>2</v>
      </c>
      <c r="AE39" s="5">
        <v>2</v>
      </c>
      <c r="AF39" s="5">
        <v>1</v>
      </c>
      <c r="AG39" s="5">
        <v>1</v>
      </c>
      <c r="AH39" s="5">
        <v>225</v>
      </c>
      <c r="AI39" s="5"/>
      <c r="AJ39" s="5">
        <v>225</v>
      </c>
      <c r="AK39" s="5">
        <v>2</v>
      </c>
      <c r="AL39" s="5">
        <v>120</v>
      </c>
      <c r="AM39" s="5">
        <v>2</v>
      </c>
      <c r="AN39" s="5">
        <v>30</v>
      </c>
      <c r="AO39" s="5">
        <v>25</v>
      </c>
      <c r="AP39" s="27" t="s">
        <v>284</v>
      </c>
      <c r="AQ39" s="55"/>
      <c r="AR39" s="56">
        <v>1400000</v>
      </c>
      <c r="AS39" s="5">
        <v>2</v>
      </c>
      <c r="AT39" s="5"/>
      <c r="AU39" s="5" t="s">
        <v>130</v>
      </c>
    </row>
    <row r="40" spans="1:47" ht="61.5" customHeight="1">
      <c r="A40" s="37">
        <v>32</v>
      </c>
      <c r="B40" s="11" t="s">
        <v>28</v>
      </c>
      <c r="C40" s="40" t="s">
        <v>81</v>
      </c>
      <c r="D40" s="40" t="s">
        <v>49</v>
      </c>
      <c r="E40" s="40" t="s">
        <v>185</v>
      </c>
      <c r="F40" s="41" t="s">
        <v>186</v>
      </c>
      <c r="G40" s="40" t="s">
        <v>187</v>
      </c>
      <c r="H40" s="2">
        <f t="shared" si="0"/>
        <v>0</v>
      </c>
      <c r="I40" s="2"/>
      <c r="J40" s="5"/>
      <c r="K40" s="5"/>
      <c r="L40" s="3">
        <f t="shared" si="1"/>
        <v>2</v>
      </c>
      <c r="M40" s="24"/>
      <c r="N40" s="24">
        <v>1</v>
      </c>
      <c r="O40" s="24">
        <v>1</v>
      </c>
      <c r="P40" s="3">
        <f t="shared" si="2"/>
        <v>0</v>
      </c>
      <c r="Q40" s="24"/>
      <c r="R40" s="24"/>
      <c r="S40" s="24"/>
      <c r="T40" s="3">
        <f t="shared" si="3"/>
        <v>65</v>
      </c>
      <c r="U40" s="24">
        <v>8</v>
      </c>
      <c r="V40" s="24">
        <v>12</v>
      </c>
      <c r="W40" s="24">
        <v>45</v>
      </c>
      <c r="X40" s="3">
        <f t="shared" si="4"/>
        <v>3</v>
      </c>
      <c r="Y40" s="5"/>
      <c r="Z40" s="5"/>
      <c r="AA40" s="5">
        <v>2</v>
      </c>
      <c r="AB40" s="5">
        <v>1</v>
      </c>
      <c r="AC40" s="5"/>
      <c r="AD40" s="5">
        <v>1</v>
      </c>
      <c r="AE40" s="5">
        <v>1</v>
      </c>
      <c r="AF40" s="5">
        <v>1</v>
      </c>
      <c r="AG40" s="5">
        <v>1</v>
      </c>
      <c r="AH40" s="5">
        <v>200</v>
      </c>
      <c r="AI40" s="5"/>
      <c r="AJ40" s="5">
        <v>200</v>
      </c>
      <c r="AK40" s="5">
        <v>2</v>
      </c>
      <c r="AL40" s="5">
        <v>90</v>
      </c>
      <c r="AM40" s="5">
        <v>2</v>
      </c>
      <c r="AN40" s="5">
        <v>20</v>
      </c>
      <c r="AO40" s="5">
        <v>20</v>
      </c>
      <c r="AP40" s="27" t="s">
        <v>290</v>
      </c>
      <c r="AQ40" s="55"/>
      <c r="AR40" s="56">
        <v>1500000</v>
      </c>
      <c r="AS40" s="5">
        <v>3</v>
      </c>
      <c r="AT40" s="5"/>
      <c r="AU40" s="5" t="s">
        <v>130</v>
      </c>
    </row>
    <row r="41" spans="1:47" ht="61.5" customHeight="1">
      <c r="A41" s="37">
        <v>33</v>
      </c>
      <c r="B41" s="11" t="s">
        <v>29</v>
      </c>
      <c r="C41" s="40" t="s">
        <v>82</v>
      </c>
      <c r="D41" s="40" t="s">
        <v>49</v>
      </c>
      <c r="E41" s="40" t="s">
        <v>143</v>
      </c>
      <c r="F41" s="41" t="s">
        <v>144</v>
      </c>
      <c r="G41" s="40" t="s">
        <v>145</v>
      </c>
      <c r="H41" s="2">
        <f t="shared" si="0"/>
        <v>0</v>
      </c>
      <c r="I41" s="2"/>
      <c r="J41" s="5"/>
      <c r="K41" s="5"/>
      <c r="L41" s="3">
        <f t="shared" si="1"/>
        <v>3</v>
      </c>
      <c r="M41" s="24">
        <v>1</v>
      </c>
      <c r="N41" s="24">
        <v>1</v>
      </c>
      <c r="O41" s="24">
        <v>1</v>
      </c>
      <c r="P41" s="3">
        <f t="shared" si="2"/>
        <v>0</v>
      </c>
      <c r="Q41" s="24"/>
      <c r="R41" s="24"/>
      <c r="S41" s="24"/>
      <c r="T41" s="3">
        <f t="shared" si="3"/>
        <v>80</v>
      </c>
      <c r="U41" s="24">
        <v>27</v>
      </c>
      <c r="V41" s="24">
        <v>28</v>
      </c>
      <c r="W41" s="24">
        <v>25</v>
      </c>
      <c r="X41" s="3">
        <f t="shared" si="4"/>
        <v>4</v>
      </c>
      <c r="Y41" s="5"/>
      <c r="Z41" s="5"/>
      <c r="AA41" s="5">
        <v>3</v>
      </c>
      <c r="AB41" s="5">
        <v>1</v>
      </c>
      <c r="AC41" s="5"/>
      <c r="AD41" s="5">
        <v>3</v>
      </c>
      <c r="AE41" s="5">
        <v>3</v>
      </c>
      <c r="AF41" s="5">
        <v>2</v>
      </c>
      <c r="AG41" s="5">
        <v>1</v>
      </c>
      <c r="AH41" s="5">
        <v>480</v>
      </c>
      <c r="AI41" s="5">
        <v>480</v>
      </c>
      <c r="AJ41" s="5"/>
      <c r="AK41" s="5">
        <v>3</v>
      </c>
      <c r="AL41" s="5">
        <v>140</v>
      </c>
      <c r="AM41" s="5">
        <v>3</v>
      </c>
      <c r="AN41" s="5">
        <v>45</v>
      </c>
      <c r="AO41" s="5">
        <v>40</v>
      </c>
      <c r="AP41" s="27" t="s">
        <v>291</v>
      </c>
      <c r="AQ41" s="55"/>
      <c r="AR41" s="56">
        <v>1476000</v>
      </c>
      <c r="AS41" s="5">
        <v>4</v>
      </c>
      <c r="AT41" s="5" t="s">
        <v>130</v>
      </c>
      <c r="AU41" s="5"/>
    </row>
    <row r="42" spans="1:47" ht="61.5" customHeight="1">
      <c r="A42" s="37">
        <v>34</v>
      </c>
      <c r="B42" s="11" t="s">
        <v>30</v>
      </c>
      <c r="C42" s="40" t="s">
        <v>83</v>
      </c>
      <c r="D42" s="40" t="s">
        <v>49</v>
      </c>
      <c r="E42" s="40" t="s">
        <v>231</v>
      </c>
      <c r="F42" s="41" t="s">
        <v>232</v>
      </c>
      <c r="G42" s="40" t="s">
        <v>136</v>
      </c>
      <c r="H42" s="2">
        <f t="shared" si="0"/>
        <v>0</v>
      </c>
      <c r="I42" s="2"/>
      <c r="J42" s="2"/>
      <c r="K42" s="2"/>
      <c r="L42" s="3">
        <f t="shared" si="1"/>
        <v>3</v>
      </c>
      <c r="M42" s="24">
        <v>1</v>
      </c>
      <c r="N42" s="24">
        <v>1</v>
      </c>
      <c r="O42" s="24">
        <v>1</v>
      </c>
      <c r="P42" s="3">
        <f t="shared" si="2"/>
        <v>0</v>
      </c>
      <c r="Q42" s="24"/>
      <c r="R42" s="24"/>
      <c r="S42" s="24"/>
      <c r="T42" s="3">
        <f t="shared" si="3"/>
        <v>45</v>
      </c>
      <c r="U42" s="24">
        <v>15</v>
      </c>
      <c r="V42" s="24">
        <v>8</v>
      </c>
      <c r="W42" s="24">
        <v>22</v>
      </c>
      <c r="X42" s="3">
        <f t="shared" si="4"/>
        <v>3</v>
      </c>
      <c r="Y42" s="5"/>
      <c r="Z42" s="5"/>
      <c r="AA42" s="5">
        <v>3</v>
      </c>
      <c r="AB42" s="5"/>
      <c r="AC42" s="5"/>
      <c r="AD42" s="5"/>
      <c r="AE42" s="5"/>
      <c r="AF42" s="5">
        <v>1</v>
      </c>
      <c r="AG42" s="5">
        <v>1</v>
      </c>
      <c r="AH42" s="5">
        <v>150</v>
      </c>
      <c r="AI42" s="5">
        <v>150</v>
      </c>
      <c r="AJ42" s="5"/>
      <c r="AK42" s="5">
        <v>2</v>
      </c>
      <c r="AL42" s="5">
        <v>60</v>
      </c>
      <c r="AM42" s="5">
        <v>1</v>
      </c>
      <c r="AN42" s="5">
        <v>10</v>
      </c>
      <c r="AO42" s="5">
        <v>20</v>
      </c>
      <c r="AP42" s="27" t="s">
        <v>292</v>
      </c>
      <c r="AQ42" s="55"/>
      <c r="AR42" s="56">
        <v>1450000</v>
      </c>
      <c r="AS42" s="5">
        <v>3</v>
      </c>
      <c r="AT42" s="5" t="s">
        <v>130</v>
      </c>
      <c r="AU42" s="5"/>
    </row>
    <row r="43" spans="1:47" ht="61.5" customHeight="1">
      <c r="A43" s="37">
        <v>35</v>
      </c>
      <c r="B43" s="11" t="s">
        <v>31</v>
      </c>
      <c r="C43" s="40" t="s">
        <v>84</v>
      </c>
      <c r="D43" s="40" t="s">
        <v>49</v>
      </c>
      <c r="E43" s="40" t="s">
        <v>167</v>
      </c>
      <c r="F43" s="41" t="s">
        <v>168</v>
      </c>
      <c r="G43" s="40" t="s">
        <v>145</v>
      </c>
      <c r="H43" s="2">
        <f t="shared" si="0"/>
        <v>0</v>
      </c>
      <c r="I43" s="2"/>
      <c r="J43" s="6"/>
      <c r="K43" s="6"/>
      <c r="L43" s="3">
        <f t="shared" si="1"/>
        <v>2</v>
      </c>
      <c r="M43" s="24">
        <v>1</v>
      </c>
      <c r="N43" s="24">
        <v>1</v>
      </c>
      <c r="O43" s="24"/>
      <c r="P43" s="3">
        <f t="shared" si="2"/>
        <v>2</v>
      </c>
      <c r="Q43" s="24"/>
      <c r="R43" s="24"/>
      <c r="S43" s="24">
        <v>2</v>
      </c>
      <c r="T43" s="3">
        <f t="shared" si="3"/>
        <v>28</v>
      </c>
      <c r="U43" s="24">
        <v>13</v>
      </c>
      <c r="V43" s="24">
        <v>15</v>
      </c>
      <c r="W43" s="24"/>
      <c r="X43" s="3">
        <f t="shared" si="4"/>
        <v>2</v>
      </c>
      <c r="Y43" s="5"/>
      <c r="Z43" s="5"/>
      <c r="AA43" s="5">
        <v>1</v>
      </c>
      <c r="AB43" s="5">
        <v>1</v>
      </c>
      <c r="AC43" s="5"/>
      <c r="AD43" s="5">
        <v>1</v>
      </c>
      <c r="AE43" s="5">
        <v>1</v>
      </c>
      <c r="AF43" s="5">
        <v>1</v>
      </c>
      <c r="AG43" s="5">
        <v>1</v>
      </c>
      <c r="AH43" s="5">
        <v>200</v>
      </c>
      <c r="AI43" s="5"/>
      <c r="AJ43" s="5">
        <v>200</v>
      </c>
      <c r="AK43" s="5">
        <v>2</v>
      </c>
      <c r="AL43" s="5">
        <v>56</v>
      </c>
      <c r="AM43" s="5">
        <v>1</v>
      </c>
      <c r="AN43" s="5">
        <v>8</v>
      </c>
      <c r="AO43" s="5">
        <v>13</v>
      </c>
      <c r="AP43" s="27" t="s">
        <v>284</v>
      </c>
      <c r="AQ43" s="55"/>
      <c r="AR43" s="56">
        <v>1500000</v>
      </c>
      <c r="AS43" s="5">
        <v>2</v>
      </c>
      <c r="AT43" s="5" t="s">
        <v>130</v>
      </c>
      <c r="AU43" s="5"/>
    </row>
    <row r="44" spans="1:47" ht="61.5" customHeight="1">
      <c r="A44" s="37">
        <v>36</v>
      </c>
      <c r="B44" s="11" t="s">
        <v>32</v>
      </c>
      <c r="C44" s="40" t="s">
        <v>85</v>
      </c>
      <c r="D44" s="40" t="s">
        <v>49</v>
      </c>
      <c r="E44" s="40" t="s">
        <v>217</v>
      </c>
      <c r="F44" s="41" t="s">
        <v>218</v>
      </c>
      <c r="G44" s="40" t="s">
        <v>171</v>
      </c>
      <c r="H44" s="2">
        <f t="shared" si="0"/>
        <v>0</v>
      </c>
      <c r="I44" s="2"/>
      <c r="J44" s="3"/>
      <c r="K44" s="3"/>
      <c r="L44" s="3">
        <f t="shared" si="1"/>
        <v>3</v>
      </c>
      <c r="M44" s="24">
        <v>1</v>
      </c>
      <c r="N44" s="24">
        <v>1</v>
      </c>
      <c r="O44" s="24">
        <v>1</v>
      </c>
      <c r="P44" s="3">
        <f t="shared" si="2"/>
        <v>0</v>
      </c>
      <c r="Q44" s="24"/>
      <c r="R44" s="24"/>
      <c r="S44" s="24"/>
      <c r="T44" s="3">
        <f t="shared" si="3"/>
        <v>58</v>
      </c>
      <c r="U44" s="24">
        <v>25</v>
      </c>
      <c r="V44" s="24">
        <v>20</v>
      </c>
      <c r="W44" s="24">
        <v>13</v>
      </c>
      <c r="X44" s="3">
        <f t="shared" si="4"/>
        <v>3</v>
      </c>
      <c r="Y44" s="5"/>
      <c r="Z44" s="5"/>
      <c r="AA44" s="5">
        <v>3</v>
      </c>
      <c r="AB44" s="5"/>
      <c r="AC44" s="5"/>
      <c r="AD44" s="5">
        <v>3</v>
      </c>
      <c r="AE44" s="5">
        <v>3</v>
      </c>
      <c r="AF44" s="5">
        <v>1</v>
      </c>
      <c r="AG44" s="5">
        <v>1</v>
      </c>
      <c r="AH44" s="5">
        <v>600</v>
      </c>
      <c r="AI44" s="5"/>
      <c r="AJ44" s="5">
        <v>600</v>
      </c>
      <c r="AK44" s="5">
        <v>3</v>
      </c>
      <c r="AL44" s="5">
        <v>150</v>
      </c>
      <c r="AM44" s="5">
        <v>3</v>
      </c>
      <c r="AN44" s="5">
        <v>12</v>
      </c>
      <c r="AO44" s="5">
        <v>20</v>
      </c>
      <c r="AP44" s="27" t="s">
        <v>275</v>
      </c>
      <c r="AQ44" s="55"/>
      <c r="AR44" s="56">
        <v>1480000</v>
      </c>
      <c r="AS44" s="5">
        <v>4</v>
      </c>
      <c r="AT44" s="5" t="s">
        <v>130</v>
      </c>
      <c r="AU44" s="5"/>
    </row>
    <row r="45" spans="1:47" ht="61.5" customHeight="1">
      <c r="A45" s="37">
        <v>37</v>
      </c>
      <c r="B45" s="11" t="s">
        <v>33</v>
      </c>
      <c r="C45" s="40" t="s">
        <v>86</v>
      </c>
      <c r="D45" s="40" t="s">
        <v>49</v>
      </c>
      <c r="E45" s="40" t="s">
        <v>191</v>
      </c>
      <c r="F45" s="41" t="s">
        <v>192</v>
      </c>
      <c r="G45" s="40" t="s">
        <v>133</v>
      </c>
      <c r="H45" s="2">
        <f t="shared" si="0"/>
        <v>1</v>
      </c>
      <c r="I45" s="2"/>
      <c r="J45" s="3"/>
      <c r="K45" s="3">
        <v>1</v>
      </c>
      <c r="L45" s="3">
        <f t="shared" si="1"/>
        <v>2</v>
      </c>
      <c r="M45" s="24">
        <v>1</v>
      </c>
      <c r="N45" s="24">
        <v>1</v>
      </c>
      <c r="O45" s="24"/>
      <c r="P45" s="3">
        <f t="shared" si="2"/>
        <v>8</v>
      </c>
      <c r="Q45" s="24"/>
      <c r="R45" s="24"/>
      <c r="S45" s="24">
        <v>8</v>
      </c>
      <c r="T45" s="3">
        <f t="shared" si="3"/>
        <v>31</v>
      </c>
      <c r="U45" s="24">
        <v>26</v>
      </c>
      <c r="V45" s="24">
        <v>5</v>
      </c>
      <c r="W45" s="24"/>
      <c r="X45" s="3">
        <f t="shared" si="4"/>
        <v>3</v>
      </c>
      <c r="Y45" s="5"/>
      <c r="Z45" s="5"/>
      <c r="AA45" s="5">
        <v>2</v>
      </c>
      <c r="AB45" s="5">
        <v>1</v>
      </c>
      <c r="AC45" s="5"/>
      <c r="AD45" s="5">
        <v>1</v>
      </c>
      <c r="AE45" s="5">
        <v>1</v>
      </c>
      <c r="AF45" s="5">
        <v>1</v>
      </c>
      <c r="AG45" s="5">
        <v>1</v>
      </c>
      <c r="AH45" s="5">
        <v>200</v>
      </c>
      <c r="AI45" s="5">
        <v>200</v>
      </c>
      <c r="AJ45" s="5"/>
      <c r="AK45" s="5">
        <v>2</v>
      </c>
      <c r="AL45" s="5">
        <v>63</v>
      </c>
      <c r="AM45" s="5">
        <v>1</v>
      </c>
      <c r="AN45" s="5">
        <v>7</v>
      </c>
      <c r="AO45" s="5">
        <v>18</v>
      </c>
      <c r="AP45" s="27" t="s">
        <v>275</v>
      </c>
      <c r="AQ45" s="55"/>
      <c r="AR45" s="56">
        <v>1530000</v>
      </c>
      <c r="AS45" s="5">
        <v>2</v>
      </c>
      <c r="AT45" s="5" t="s">
        <v>130</v>
      </c>
      <c r="AU45" s="5"/>
    </row>
    <row r="46" spans="1:47" ht="61.5" customHeight="1">
      <c r="A46" s="37">
        <v>38</v>
      </c>
      <c r="B46" s="11" t="s">
        <v>34</v>
      </c>
      <c r="C46" s="40" t="s">
        <v>87</v>
      </c>
      <c r="D46" s="40" t="s">
        <v>49</v>
      </c>
      <c r="E46" s="40" t="s">
        <v>233</v>
      </c>
      <c r="F46" s="41" t="s">
        <v>234</v>
      </c>
      <c r="G46" s="40" t="s">
        <v>136</v>
      </c>
      <c r="H46" s="2">
        <f t="shared" si="0"/>
        <v>0</v>
      </c>
      <c r="I46" s="2"/>
      <c r="J46" s="5"/>
      <c r="K46" s="5"/>
      <c r="L46" s="3">
        <f t="shared" si="1"/>
        <v>1</v>
      </c>
      <c r="M46" s="24">
        <v>1</v>
      </c>
      <c r="N46" s="24"/>
      <c r="O46" s="24"/>
      <c r="P46" s="3">
        <f t="shared" si="2"/>
        <v>0</v>
      </c>
      <c r="Q46" s="24"/>
      <c r="R46" s="24"/>
      <c r="S46" s="24"/>
      <c r="T46" s="3">
        <f t="shared" si="3"/>
        <v>15</v>
      </c>
      <c r="U46" s="24">
        <v>15</v>
      </c>
      <c r="V46" s="24"/>
      <c r="W46" s="24"/>
      <c r="X46" s="3">
        <f t="shared" si="4"/>
        <v>2</v>
      </c>
      <c r="Y46" s="5"/>
      <c r="Z46" s="5"/>
      <c r="AA46" s="5">
        <v>2</v>
      </c>
      <c r="AB46" s="5"/>
      <c r="AC46" s="5"/>
      <c r="AD46" s="5"/>
      <c r="AE46" s="5"/>
      <c r="AF46" s="5">
        <v>1</v>
      </c>
      <c r="AG46" s="5">
        <v>1</v>
      </c>
      <c r="AH46" s="5">
        <v>110</v>
      </c>
      <c r="AI46" s="5"/>
      <c r="AJ46" s="5">
        <v>110</v>
      </c>
      <c r="AK46" s="5">
        <v>1</v>
      </c>
      <c r="AL46" s="5">
        <v>40</v>
      </c>
      <c r="AM46" s="5">
        <v>1</v>
      </c>
      <c r="AN46" s="5">
        <v>4</v>
      </c>
      <c r="AO46" s="5">
        <v>30</v>
      </c>
      <c r="AP46" s="27" t="s">
        <v>293</v>
      </c>
      <c r="AQ46" s="55"/>
      <c r="AR46" s="56">
        <v>1550000</v>
      </c>
      <c r="AS46" s="5">
        <v>2</v>
      </c>
      <c r="AT46" s="5" t="s">
        <v>130</v>
      </c>
      <c r="AU46" s="5"/>
    </row>
    <row r="47" spans="1:47" ht="61.5" customHeight="1">
      <c r="A47" s="37">
        <v>39</v>
      </c>
      <c r="B47" s="11" t="s">
        <v>88</v>
      </c>
      <c r="C47" s="40" t="s">
        <v>89</v>
      </c>
      <c r="D47" s="40" t="s">
        <v>49</v>
      </c>
      <c r="E47" s="40" t="s">
        <v>246</v>
      </c>
      <c r="F47" s="41" t="s">
        <v>245</v>
      </c>
      <c r="G47" s="40" t="s">
        <v>136</v>
      </c>
      <c r="H47" s="2">
        <f t="shared" si="0"/>
        <v>0</v>
      </c>
      <c r="I47" s="2"/>
      <c r="J47" s="5"/>
      <c r="K47" s="5"/>
      <c r="L47" s="3">
        <f t="shared" si="1"/>
        <v>2</v>
      </c>
      <c r="M47" s="24">
        <v>1</v>
      </c>
      <c r="N47" s="24">
        <v>1</v>
      </c>
      <c r="O47" s="24"/>
      <c r="P47" s="3">
        <f t="shared" si="2"/>
        <v>0</v>
      </c>
      <c r="Q47" s="24"/>
      <c r="R47" s="24"/>
      <c r="S47" s="24"/>
      <c r="T47" s="3">
        <f t="shared" si="3"/>
        <v>22</v>
      </c>
      <c r="U47" s="24">
        <v>14</v>
      </c>
      <c r="V47" s="24">
        <v>8</v>
      </c>
      <c r="W47" s="24"/>
      <c r="X47" s="3">
        <f t="shared" si="4"/>
        <v>4</v>
      </c>
      <c r="Y47" s="5"/>
      <c r="Z47" s="5"/>
      <c r="AA47" s="5">
        <v>3</v>
      </c>
      <c r="AB47" s="5">
        <v>1</v>
      </c>
      <c r="AC47" s="5"/>
      <c r="AD47" s="5"/>
      <c r="AE47" s="5"/>
      <c r="AF47" s="5">
        <v>1</v>
      </c>
      <c r="AG47" s="5">
        <v>1</v>
      </c>
      <c r="AH47" s="5">
        <v>300</v>
      </c>
      <c r="AI47" s="5"/>
      <c r="AJ47" s="5">
        <v>300</v>
      </c>
      <c r="AK47" s="5">
        <v>2</v>
      </c>
      <c r="AL47" s="5">
        <v>80</v>
      </c>
      <c r="AM47" s="5">
        <v>2</v>
      </c>
      <c r="AN47" s="5">
        <v>12</v>
      </c>
      <c r="AO47" s="5">
        <v>24</v>
      </c>
      <c r="AP47" s="27" t="s">
        <v>278</v>
      </c>
      <c r="AQ47" s="55"/>
      <c r="AR47" s="56">
        <v>1500000</v>
      </c>
      <c r="AS47" s="5">
        <v>4</v>
      </c>
      <c r="AT47" s="5" t="s">
        <v>130</v>
      </c>
      <c r="AU47" s="5"/>
    </row>
    <row r="48" spans="1:47" ht="61.5" customHeight="1">
      <c r="A48" s="37">
        <v>40</v>
      </c>
      <c r="B48" s="11" t="s">
        <v>35</v>
      </c>
      <c r="C48" s="40" t="s">
        <v>90</v>
      </c>
      <c r="D48" s="40" t="s">
        <v>49</v>
      </c>
      <c r="E48" s="40" t="s">
        <v>141</v>
      </c>
      <c r="F48" s="41" t="s">
        <v>142</v>
      </c>
      <c r="G48" s="40" t="s">
        <v>138</v>
      </c>
      <c r="H48" s="2">
        <f t="shared" si="0"/>
        <v>0</v>
      </c>
      <c r="I48" s="2"/>
      <c r="J48" s="3"/>
      <c r="K48" s="3"/>
      <c r="L48" s="3">
        <f t="shared" si="1"/>
        <v>3</v>
      </c>
      <c r="M48" s="24">
        <v>1</v>
      </c>
      <c r="N48" s="24">
        <v>1</v>
      </c>
      <c r="O48" s="24">
        <v>1</v>
      </c>
      <c r="P48" s="3">
        <f t="shared" si="2"/>
        <v>0</v>
      </c>
      <c r="Q48" s="24"/>
      <c r="R48" s="24"/>
      <c r="S48" s="24"/>
      <c r="T48" s="3">
        <f t="shared" si="3"/>
        <v>65</v>
      </c>
      <c r="U48" s="24">
        <v>8</v>
      </c>
      <c r="V48" s="24">
        <v>28</v>
      </c>
      <c r="W48" s="24">
        <v>29</v>
      </c>
      <c r="X48" s="3">
        <f t="shared" si="4"/>
        <v>3</v>
      </c>
      <c r="Y48" s="5"/>
      <c r="Z48" s="5"/>
      <c r="AA48" s="5">
        <v>3</v>
      </c>
      <c r="AB48" s="5"/>
      <c r="AC48" s="5"/>
      <c r="AD48" s="5">
        <v>3</v>
      </c>
      <c r="AE48" s="5">
        <v>3</v>
      </c>
      <c r="AF48" s="5">
        <v>1</v>
      </c>
      <c r="AG48" s="5">
        <v>1</v>
      </c>
      <c r="AH48" s="5">
        <v>400</v>
      </c>
      <c r="AI48" s="5"/>
      <c r="AJ48" s="5">
        <v>400</v>
      </c>
      <c r="AK48" s="5">
        <v>3</v>
      </c>
      <c r="AL48" s="5">
        <v>105</v>
      </c>
      <c r="AM48" s="5">
        <v>2</v>
      </c>
      <c r="AN48" s="5">
        <v>16</v>
      </c>
      <c r="AO48" s="5">
        <v>30</v>
      </c>
      <c r="AP48" s="27" t="s">
        <v>294</v>
      </c>
      <c r="AQ48" s="55"/>
      <c r="AR48" s="56">
        <v>1600000</v>
      </c>
      <c r="AS48" s="5">
        <v>4</v>
      </c>
      <c r="AT48" s="5" t="s">
        <v>130</v>
      </c>
      <c r="AU48" s="5"/>
    </row>
    <row r="49" spans="1:47" ht="61.5" customHeight="1">
      <c r="A49" s="37">
        <v>41</v>
      </c>
      <c r="B49" s="11" t="s">
        <v>36</v>
      </c>
      <c r="C49" s="40" t="s">
        <v>91</v>
      </c>
      <c r="D49" s="40" t="s">
        <v>49</v>
      </c>
      <c r="E49" s="40" t="s">
        <v>211</v>
      </c>
      <c r="F49" s="41" t="s">
        <v>212</v>
      </c>
      <c r="G49" s="40" t="s">
        <v>145</v>
      </c>
      <c r="H49" s="2">
        <f t="shared" si="0"/>
        <v>0</v>
      </c>
      <c r="I49" s="2"/>
      <c r="J49" s="7"/>
      <c r="K49" s="7"/>
      <c r="L49" s="3">
        <f t="shared" si="1"/>
        <v>2</v>
      </c>
      <c r="M49" s="24">
        <v>1</v>
      </c>
      <c r="N49" s="24">
        <v>1</v>
      </c>
      <c r="O49" s="24"/>
      <c r="P49" s="3">
        <f t="shared" si="2"/>
        <v>0</v>
      </c>
      <c r="Q49" s="24"/>
      <c r="R49" s="24"/>
      <c r="S49" s="24"/>
      <c r="T49" s="3">
        <f t="shared" si="3"/>
        <v>50</v>
      </c>
      <c r="U49" s="24">
        <v>25</v>
      </c>
      <c r="V49" s="24">
        <v>25</v>
      </c>
      <c r="W49" s="24"/>
      <c r="X49" s="3">
        <f t="shared" si="4"/>
        <v>3</v>
      </c>
      <c r="Y49" s="5"/>
      <c r="Z49" s="5"/>
      <c r="AA49" s="5">
        <v>2</v>
      </c>
      <c r="AB49" s="5">
        <v>1</v>
      </c>
      <c r="AC49" s="5"/>
      <c r="AD49" s="5">
        <v>2</v>
      </c>
      <c r="AE49" s="5">
        <v>2</v>
      </c>
      <c r="AF49" s="5">
        <v>1</v>
      </c>
      <c r="AG49" s="5">
        <v>1</v>
      </c>
      <c r="AH49" s="5">
        <v>215</v>
      </c>
      <c r="AI49" s="5">
        <v>215</v>
      </c>
      <c r="AJ49" s="5"/>
      <c r="AK49" s="5">
        <v>2</v>
      </c>
      <c r="AL49" s="5">
        <v>85</v>
      </c>
      <c r="AM49" s="5">
        <v>2</v>
      </c>
      <c r="AN49" s="5">
        <v>25</v>
      </c>
      <c r="AO49" s="5">
        <v>35</v>
      </c>
      <c r="AP49" s="27" t="s">
        <v>291</v>
      </c>
      <c r="AQ49" s="55"/>
      <c r="AR49" s="56">
        <v>1450000</v>
      </c>
      <c r="AS49" s="5">
        <v>3</v>
      </c>
      <c r="AT49" s="5" t="s">
        <v>130</v>
      </c>
      <c r="AU49" s="5"/>
    </row>
    <row r="50" spans="1:47" ht="61.5" customHeight="1">
      <c r="A50" s="37">
        <v>42</v>
      </c>
      <c r="B50" s="11" t="s">
        <v>37</v>
      </c>
      <c r="C50" s="40" t="s">
        <v>92</v>
      </c>
      <c r="D50" s="40" t="s">
        <v>49</v>
      </c>
      <c r="E50" s="40" t="s">
        <v>221</v>
      </c>
      <c r="F50" s="41" t="s">
        <v>222</v>
      </c>
      <c r="G50" s="40" t="s">
        <v>138</v>
      </c>
      <c r="H50" s="2">
        <f t="shared" si="0"/>
        <v>0</v>
      </c>
      <c r="I50" s="2"/>
      <c r="J50" s="5"/>
      <c r="K50" s="5"/>
      <c r="L50" s="3">
        <f t="shared" si="1"/>
        <v>2</v>
      </c>
      <c r="M50" s="24">
        <v>1</v>
      </c>
      <c r="N50" s="24">
        <v>1</v>
      </c>
      <c r="O50" s="24"/>
      <c r="P50" s="3">
        <f t="shared" si="2"/>
        <v>0</v>
      </c>
      <c r="Q50" s="24"/>
      <c r="R50" s="24"/>
      <c r="S50" s="24"/>
      <c r="T50" s="3">
        <f t="shared" si="3"/>
        <v>53</v>
      </c>
      <c r="U50" s="24">
        <v>25</v>
      </c>
      <c r="V50" s="24">
        <v>28</v>
      </c>
      <c r="W50" s="24"/>
      <c r="X50" s="3">
        <f t="shared" si="4"/>
        <v>2</v>
      </c>
      <c r="Y50" s="5"/>
      <c r="Z50" s="5"/>
      <c r="AA50" s="5">
        <v>2</v>
      </c>
      <c r="AB50" s="5"/>
      <c r="AC50" s="5"/>
      <c r="AD50" s="5">
        <v>2</v>
      </c>
      <c r="AE50" s="5">
        <v>2</v>
      </c>
      <c r="AF50" s="5">
        <v>1</v>
      </c>
      <c r="AG50" s="5">
        <v>1</v>
      </c>
      <c r="AH50" s="5">
        <v>400</v>
      </c>
      <c r="AI50" s="5">
        <v>400</v>
      </c>
      <c r="AJ50" s="5"/>
      <c r="AK50" s="5">
        <v>2</v>
      </c>
      <c r="AL50" s="5">
        <v>96</v>
      </c>
      <c r="AM50" s="5">
        <v>3</v>
      </c>
      <c r="AN50" s="5">
        <v>24</v>
      </c>
      <c r="AO50" s="5">
        <v>24</v>
      </c>
      <c r="AP50" s="27" t="s">
        <v>295</v>
      </c>
      <c r="AQ50" s="55"/>
      <c r="AR50" s="56">
        <v>1745000</v>
      </c>
      <c r="AS50" s="5">
        <v>4</v>
      </c>
      <c r="AT50" s="5" t="s">
        <v>130</v>
      </c>
      <c r="AU50" s="5"/>
    </row>
    <row r="51" spans="1:47" ht="61.5" customHeight="1">
      <c r="A51" s="37">
        <v>43</v>
      </c>
      <c r="B51" s="11" t="s">
        <v>38</v>
      </c>
      <c r="C51" s="40" t="s">
        <v>93</v>
      </c>
      <c r="D51" s="40" t="s">
        <v>49</v>
      </c>
      <c r="E51" s="40" t="s">
        <v>225</v>
      </c>
      <c r="F51" s="41" t="s">
        <v>226</v>
      </c>
      <c r="G51" s="40" t="s">
        <v>136</v>
      </c>
      <c r="H51" s="2">
        <f t="shared" si="0"/>
        <v>0</v>
      </c>
      <c r="I51" s="2"/>
      <c r="J51" s="5"/>
      <c r="K51" s="5"/>
      <c r="L51" s="3">
        <f t="shared" si="1"/>
        <v>2</v>
      </c>
      <c r="M51" s="24">
        <v>1</v>
      </c>
      <c r="N51" s="24">
        <v>1</v>
      </c>
      <c r="O51" s="24"/>
      <c r="P51" s="3">
        <f t="shared" si="2"/>
        <v>0</v>
      </c>
      <c r="Q51" s="24"/>
      <c r="R51" s="24"/>
      <c r="S51" s="24"/>
      <c r="T51" s="3">
        <f t="shared" si="3"/>
        <v>26</v>
      </c>
      <c r="U51" s="24">
        <v>8</v>
      </c>
      <c r="V51" s="24">
        <v>18</v>
      </c>
      <c r="W51" s="24"/>
      <c r="X51" s="3">
        <f t="shared" si="4"/>
        <v>2</v>
      </c>
      <c r="Y51" s="5"/>
      <c r="Z51" s="5"/>
      <c r="AA51" s="5">
        <v>1</v>
      </c>
      <c r="AB51" s="5"/>
      <c r="AC51" s="5">
        <v>1</v>
      </c>
      <c r="AD51" s="5">
        <v>1</v>
      </c>
      <c r="AE51" s="5">
        <v>1</v>
      </c>
      <c r="AF51" s="5">
        <v>1</v>
      </c>
      <c r="AG51" s="5">
        <v>1</v>
      </c>
      <c r="AH51" s="5">
        <v>510</v>
      </c>
      <c r="AI51" s="5"/>
      <c r="AJ51" s="5">
        <v>510</v>
      </c>
      <c r="AK51" s="5">
        <v>2</v>
      </c>
      <c r="AL51" s="5">
        <v>96</v>
      </c>
      <c r="AM51" s="5">
        <v>2</v>
      </c>
      <c r="AN51" s="5">
        <v>10</v>
      </c>
      <c r="AO51" s="5">
        <v>22</v>
      </c>
      <c r="AP51" s="27" t="s">
        <v>278</v>
      </c>
      <c r="AQ51" s="55"/>
      <c r="AR51" s="56">
        <v>1400000</v>
      </c>
      <c r="AS51" s="5">
        <v>2</v>
      </c>
      <c r="AT51" s="5" t="s">
        <v>130</v>
      </c>
      <c r="AU51" s="5"/>
    </row>
    <row r="52" spans="1:47" ht="61.5" customHeight="1">
      <c r="A52" s="37">
        <v>44</v>
      </c>
      <c r="B52" s="43" t="s">
        <v>39</v>
      </c>
      <c r="C52" s="44" t="s">
        <v>94</v>
      </c>
      <c r="D52" s="40" t="s">
        <v>49</v>
      </c>
      <c r="E52" s="40" t="s">
        <v>219</v>
      </c>
      <c r="F52" s="41" t="s">
        <v>220</v>
      </c>
      <c r="G52" s="40" t="s">
        <v>148</v>
      </c>
      <c r="H52" s="2">
        <f t="shared" si="0"/>
        <v>0</v>
      </c>
      <c r="I52" s="2"/>
      <c r="J52" s="8"/>
      <c r="K52" s="8"/>
      <c r="L52" s="3">
        <f t="shared" si="1"/>
        <v>3</v>
      </c>
      <c r="M52" s="24">
        <v>1</v>
      </c>
      <c r="N52" s="24">
        <v>1</v>
      </c>
      <c r="O52" s="24">
        <v>1</v>
      </c>
      <c r="P52" s="3">
        <f t="shared" si="2"/>
        <v>0</v>
      </c>
      <c r="Q52" s="24"/>
      <c r="R52" s="24"/>
      <c r="S52" s="24"/>
      <c r="T52" s="3">
        <f t="shared" si="3"/>
        <v>52</v>
      </c>
      <c r="U52" s="24">
        <v>14</v>
      </c>
      <c r="V52" s="24">
        <v>12</v>
      </c>
      <c r="W52" s="24">
        <v>26</v>
      </c>
      <c r="X52" s="3">
        <f t="shared" si="4"/>
        <v>5</v>
      </c>
      <c r="Y52" s="5"/>
      <c r="Z52" s="5">
        <v>1</v>
      </c>
      <c r="AA52" s="5">
        <v>3</v>
      </c>
      <c r="AB52" s="5">
        <v>1</v>
      </c>
      <c r="AC52" s="5"/>
      <c r="AD52" s="5">
        <v>1</v>
      </c>
      <c r="AE52" s="5">
        <v>1</v>
      </c>
      <c r="AF52" s="5">
        <v>1</v>
      </c>
      <c r="AG52" s="5">
        <v>1</v>
      </c>
      <c r="AH52" s="5">
        <v>250</v>
      </c>
      <c r="AI52" s="5">
        <v>250</v>
      </c>
      <c r="AJ52" s="5"/>
      <c r="AK52" s="5">
        <v>2</v>
      </c>
      <c r="AL52" s="5">
        <v>70</v>
      </c>
      <c r="AM52" s="5">
        <v>2</v>
      </c>
      <c r="AN52" s="5">
        <v>12</v>
      </c>
      <c r="AO52" s="5">
        <v>30</v>
      </c>
      <c r="AP52" s="27" t="s">
        <v>275</v>
      </c>
      <c r="AQ52" s="55"/>
      <c r="AR52" s="56">
        <v>1500000</v>
      </c>
      <c r="AS52" s="5">
        <v>2</v>
      </c>
      <c r="AT52" s="5" t="s">
        <v>130</v>
      </c>
      <c r="AU52" s="5"/>
    </row>
    <row r="53" spans="1:47" ht="61.5" customHeight="1">
      <c r="A53" s="37">
        <v>45</v>
      </c>
      <c r="B53" s="43" t="s">
        <v>40</v>
      </c>
      <c r="C53" s="44" t="s">
        <v>95</v>
      </c>
      <c r="D53" s="40" t="s">
        <v>49</v>
      </c>
      <c r="E53" s="40" t="s">
        <v>201</v>
      </c>
      <c r="F53" s="41" t="s">
        <v>202</v>
      </c>
      <c r="G53" s="40" t="s">
        <v>138</v>
      </c>
      <c r="H53" s="2">
        <f t="shared" si="0"/>
        <v>0</v>
      </c>
      <c r="I53" s="2"/>
      <c r="J53" s="2"/>
      <c r="K53" s="2"/>
      <c r="L53" s="3">
        <f t="shared" si="1"/>
        <v>3</v>
      </c>
      <c r="M53" s="24">
        <v>1</v>
      </c>
      <c r="N53" s="24">
        <v>1</v>
      </c>
      <c r="O53" s="24">
        <v>1</v>
      </c>
      <c r="P53" s="3">
        <f t="shared" si="2"/>
        <v>0</v>
      </c>
      <c r="Q53" s="24"/>
      <c r="R53" s="24"/>
      <c r="S53" s="24"/>
      <c r="T53" s="3">
        <f t="shared" si="3"/>
        <v>50</v>
      </c>
      <c r="U53" s="24">
        <v>12</v>
      </c>
      <c r="V53" s="24">
        <v>18</v>
      </c>
      <c r="W53" s="24">
        <v>20</v>
      </c>
      <c r="X53" s="3">
        <f t="shared" si="4"/>
        <v>5</v>
      </c>
      <c r="Y53" s="5"/>
      <c r="Z53" s="5"/>
      <c r="AA53" s="5">
        <v>5</v>
      </c>
      <c r="AB53" s="5"/>
      <c r="AC53" s="5"/>
      <c r="AD53" s="5">
        <v>1</v>
      </c>
      <c r="AE53" s="5">
        <v>1</v>
      </c>
      <c r="AF53" s="5">
        <v>1</v>
      </c>
      <c r="AG53" s="5">
        <v>1</v>
      </c>
      <c r="AH53" s="5">
        <v>360</v>
      </c>
      <c r="AI53" s="5"/>
      <c r="AJ53" s="5">
        <v>360</v>
      </c>
      <c r="AK53" s="5">
        <v>3</v>
      </c>
      <c r="AL53" s="5">
        <v>170</v>
      </c>
      <c r="AM53" s="5">
        <v>2</v>
      </c>
      <c r="AN53" s="5">
        <v>23</v>
      </c>
      <c r="AO53" s="5">
        <v>40</v>
      </c>
      <c r="AP53" s="27" t="s">
        <v>275</v>
      </c>
      <c r="AQ53" s="55"/>
      <c r="AR53" s="56">
        <v>1710000</v>
      </c>
      <c r="AS53" s="5">
        <v>4</v>
      </c>
      <c r="AT53" s="5" t="s">
        <v>130</v>
      </c>
      <c r="AU53" s="5"/>
    </row>
    <row r="54" spans="1:47" ht="61.5" customHeight="1">
      <c r="A54" s="37">
        <v>46</v>
      </c>
      <c r="B54" s="11" t="s">
        <v>41</v>
      </c>
      <c r="C54" s="40" t="s">
        <v>96</v>
      </c>
      <c r="D54" s="40" t="s">
        <v>49</v>
      </c>
      <c r="E54" s="40" t="s">
        <v>146</v>
      </c>
      <c r="F54" s="41" t="s">
        <v>147</v>
      </c>
      <c r="G54" s="40" t="s">
        <v>148</v>
      </c>
      <c r="H54" s="2">
        <f t="shared" si="0"/>
        <v>0</v>
      </c>
      <c r="I54" s="2"/>
      <c r="J54" s="5"/>
      <c r="K54" s="5"/>
      <c r="L54" s="3">
        <f t="shared" si="1"/>
        <v>3</v>
      </c>
      <c r="M54" s="24">
        <v>1</v>
      </c>
      <c r="N54" s="24">
        <v>1</v>
      </c>
      <c r="O54" s="24">
        <v>1</v>
      </c>
      <c r="P54" s="3">
        <f t="shared" si="2"/>
        <v>0</v>
      </c>
      <c r="Q54" s="24"/>
      <c r="R54" s="24"/>
      <c r="S54" s="24"/>
      <c r="T54" s="3">
        <f t="shared" si="3"/>
        <v>50</v>
      </c>
      <c r="U54" s="24">
        <v>14</v>
      </c>
      <c r="V54" s="24">
        <v>17</v>
      </c>
      <c r="W54" s="24">
        <v>19</v>
      </c>
      <c r="X54" s="3">
        <f t="shared" si="4"/>
        <v>3</v>
      </c>
      <c r="Y54" s="5"/>
      <c r="Z54" s="5"/>
      <c r="AA54" s="5">
        <v>2</v>
      </c>
      <c r="AB54" s="5">
        <v>1</v>
      </c>
      <c r="AC54" s="5"/>
      <c r="AD54" s="5">
        <v>1</v>
      </c>
      <c r="AE54" s="5">
        <v>1</v>
      </c>
      <c r="AF54" s="5">
        <v>1</v>
      </c>
      <c r="AG54" s="5">
        <v>1</v>
      </c>
      <c r="AH54" s="5">
        <v>260</v>
      </c>
      <c r="AI54" s="5">
        <v>260</v>
      </c>
      <c r="AJ54" s="5"/>
      <c r="AK54" s="5">
        <v>3</v>
      </c>
      <c r="AL54" s="5">
        <v>120</v>
      </c>
      <c r="AM54" s="5">
        <v>3</v>
      </c>
      <c r="AN54" s="5">
        <v>45</v>
      </c>
      <c r="AO54" s="5">
        <v>25</v>
      </c>
      <c r="AP54" s="27" t="s">
        <v>275</v>
      </c>
      <c r="AQ54" s="55"/>
      <c r="AR54" s="56">
        <v>1785000</v>
      </c>
      <c r="AS54" s="5">
        <v>4</v>
      </c>
      <c r="AT54" s="5" t="s">
        <v>130</v>
      </c>
      <c r="AU54" s="5"/>
    </row>
    <row r="55" spans="1:47" s="4" customFormat="1" ht="61.5" customHeight="1">
      <c r="A55" s="37">
        <v>47</v>
      </c>
      <c r="B55" s="43" t="s">
        <v>42</v>
      </c>
      <c r="C55" s="44" t="s">
        <v>97</v>
      </c>
      <c r="D55" s="40" t="s">
        <v>49</v>
      </c>
      <c r="E55" s="40" t="s">
        <v>215</v>
      </c>
      <c r="F55" s="41" t="s">
        <v>216</v>
      </c>
      <c r="G55" s="40" t="s">
        <v>148</v>
      </c>
      <c r="H55" s="2">
        <f t="shared" si="0"/>
        <v>0</v>
      </c>
      <c r="I55" s="2"/>
      <c r="J55" s="5"/>
      <c r="K55" s="5"/>
      <c r="L55" s="3">
        <f t="shared" si="1"/>
        <v>2</v>
      </c>
      <c r="M55" s="24">
        <v>1</v>
      </c>
      <c r="N55" s="24">
        <v>1</v>
      </c>
      <c r="O55" s="24"/>
      <c r="P55" s="3">
        <f t="shared" si="2"/>
        <v>0</v>
      </c>
      <c r="Q55" s="24"/>
      <c r="R55" s="24"/>
      <c r="S55" s="24"/>
      <c r="T55" s="3">
        <f t="shared" si="3"/>
        <v>47</v>
      </c>
      <c r="U55" s="24">
        <v>17</v>
      </c>
      <c r="V55" s="24">
        <v>30</v>
      </c>
      <c r="W55" s="24"/>
      <c r="X55" s="3">
        <f t="shared" si="4"/>
        <v>2</v>
      </c>
      <c r="Y55" s="3"/>
      <c r="Z55" s="3"/>
      <c r="AA55" s="3">
        <v>1</v>
      </c>
      <c r="AB55" s="3">
        <v>1</v>
      </c>
      <c r="AC55" s="3"/>
      <c r="AD55" s="3">
        <v>2</v>
      </c>
      <c r="AE55" s="3">
        <v>2</v>
      </c>
      <c r="AF55" s="3">
        <v>1</v>
      </c>
      <c r="AG55" s="3">
        <v>1</v>
      </c>
      <c r="AH55" s="3">
        <v>125</v>
      </c>
      <c r="AI55" s="3">
        <v>125</v>
      </c>
      <c r="AJ55" s="3"/>
      <c r="AK55" s="3">
        <v>2</v>
      </c>
      <c r="AL55" s="3">
        <v>70</v>
      </c>
      <c r="AM55" s="3">
        <v>2</v>
      </c>
      <c r="AN55" s="3">
        <v>10</v>
      </c>
      <c r="AO55" s="3">
        <v>20</v>
      </c>
      <c r="AP55" s="27" t="s">
        <v>275</v>
      </c>
      <c r="AQ55" s="55"/>
      <c r="AR55" s="54">
        <v>1300000</v>
      </c>
      <c r="AS55" s="3">
        <v>3</v>
      </c>
      <c r="AT55" s="3" t="s">
        <v>130</v>
      </c>
      <c r="AU55" s="3"/>
    </row>
    <row r="56" spans="1:47" ht="61.5" customHeight="1">
      <c r="A56" s="37">
        <v>48</v>
      </c>
      <c r="B56" s="11" t="s">
        <v>43</v>
      </c>
      <c r="C56" s="40" t="s">
        <v>98</v>
      </c>
      <c r="D56" s="40" t="s">
        <v>49</v>
      </c>
      <c r="E56" s="40" t="s">
        <v>205</v>
      </c>
      <c r="F56" s="41" t="s">
        <v>206</v>
      </c>
      <c r="G56" s="40" t="s">
        <v>136</v>
      </c>
      <c r="H56" s="2">
        <f t="shared" si="0"/>
        <v>1</v>
      </c>
      <c r="I56" s="2"/>
      <c r="J56" s="3"/>
      <c r="K56" s="3">
        <v>1</v>
      </c>
      <c r="L56" s="3">
        <f t="shared" si="1"/>
        <v>2</v>
      </c>
      <c r="M56" s="24">
        <v>1</v>
      </c>
      <c r="N56" s="24">
        <v>1</v>
      </c>
      <c r="O56" s="24"/>
      <c r="P56" s="3">
        <f t="shared" si="2"/>
        <v>12</v>
      </c>
      <c r="Q56" s="24"/>
      <c r="R56" s="24">
        <v>12</v>
      </c>
      <c r="S56" s="24"/>
      <c r="T56" s="3">
        <f t="shared" si="3"/>
        <v>31</v>
      </c>
      <c r="U56" s="24">
        <v>15</v>
      </c>
      <c r="V56" s="24">
        <v>16</v>
      </c>
      <c r="W56" s="24"/>
      <c r="X56" s="3">
        <f t="shared" si="4"/>
        <v>6</v>
      </c>
      <c r="Y56" s="5"/>
      <c r="Z56" s="5">
        <v>1</v>
      </c>
      <c r="AA56" s="5">
        <v>2</v>
      </c>
      <c r="AB56" s="5">
        <v>3</v>
      </c>
      <c r="AC56" s="5"/>
      <c r="AD56" s="5"/>
      <c r="AE56" s="5"/>
      <c r="AF56" s="5">
        <v>1</v>
      </c>
      <c r="AG56" s="5">
        <v>1</v>
      </c>
      <c r="AH56" s="5">
        <v>480</v>
      </c>
      <c r="AI56" s="5"/>
      <c r="AJ56" s="5">
        <v>480</v>
      </c>
      <c r="AK56" s="5">
        <v>3</v>
      </c>
      <c r="AL56" s="5">
        <v>115</v>
      </c>
      <c r="AM56" s="5">
        <v>3</v>
      </c>
      <c r="AN56" s="5">
        <v>13</v>
      </c>
      <c r="AO56" s="5">
        <v>25</v>
      </c>
      <c r="AP56" s="27" t="s">
        <v>296</v>
      </c>
      <c r="AQ56" s="55"/>
      <c r="AR56" s="56">
        <v>1500000</v>
      </c>
      <c r="AS56" s="5">
        <v>4</v>
      </c>
      <c r="AT56" s="5" t="s">
        <v>130</v>
      </c>
      <c r="AU56" s="5"/>
    </row>
    <row r="57" spans="1:47" ht="61.5" customHeight="1">
      <c r="A57" s="37">
        <v>49</v>
      </c>
      <c r="B57" s="11" t="s">
        <v>44</v>
      </c>
      <c r="C57" s="40" t="s">
        <v>99</v>
      </c>
      <c r="D57" s="40" t="s">
        <v>49</v>
      </c>
      <c r="E57" s="40" t="s">
        <v>223</v>
      </c>
      <c r="F57" s="41" t="s">
        <v>224</v>
      </c>
      <c r="G57" s="40" t="s">
        <v>199</v>
      </c>
      <c r="H57" s="2">
        <f t="shared" si="0"/>
        <v>0</v>
      </c>
      <c r="I57" s="2"/>
      <c r="J57" s="3"/>
      <c r="K57" s="3"/>
      <c r="L57" s="3">
        <f t="shared" si="1"/>
        <v>2</v>
      </c>
      <c r="M57" s="24">
        <v>1</v>
      </c>
      <c r="N57" s="24">
        <v>1</v>
      </c>
      <c r="O57" s="24"/>
      <c r="P57" s="3">
        <f t="shared" si="2"/>
        <v>0</v>
      </c>
      <c r="Q57" s="24"/>
      <c r="R57" s="24"/>
      <c r="S57" s="24"/>
      <c r="T57" s="3">
        <f t="shared" si="3"/>
        <v>20</v>
      </c>
      <c r="U57" s="24">
        <v>11</v>
      </c>
      <c r="V57" s="24">
        <v>9</v>
      </c>
      <c r="W57" s="24"/>
      <c r="X57" s="3">
        <f t="shared" si="4"/>
        <v>2</v>
      </c>
      <c r="Y57" s="5"/>
      <c r="Z57" s="5"/>
      <c r="AA57" s="5">
        <v>1</v>
      </c>
      <c r="AB57" s="5">
        <v>1</v>
      </c>
      <c r="AC57" s="5"/>
      <c r="AD57" s="5"/>
      <c r="AE57" s="5"/>
      <c r="AF57" s="5">
        <v>1</v>
      </c>
      <c r="AG57" s="5">
        <v>1</v>
      </c>
      <c r="AH57" s="5">
        <v>215</v>
      </c>
      <c r="AI57" s="5"/>
      <c r="AJ57" s="5">
        <v>215</v>
      </c>
      <c r="AK57" s="5">
        <v>2</v>
      </c>
      <c r="AL57" s="5">
        <v>100</v>
      </c>
      <c r="AM57" s="5">
        <v>2</v>
      </c>
      <c r="AN57" s="5">
        <v>16</v>
      </c>
      <c r="AO57" s="5">
        <v>25</v>
      </c>
      <c r="AP57" s="27" t="s">
        <v>296</v>
      </c>
      <c r="AQ57" s="55"/>
      <c r="AR57" s="56">
        <v>1576000</v>
      </c>
      <c r="AS57" s="5">
        <v>1</v>
      </c>
      <c r="AT57" s="5"/>
      <c r="AU57" s="5" t="s">
        <v>130</v>
      </c>
    </row>
    <row r="58" spans="1:47" ht="61.5" customHeight="1">
      <c r="A58" s="37">
        <v>50</v>
      </c>
      <c r="B58" s="11" t="s">
        <v>45</v>
      </c>
      <c r="C58" s="40" t="s">
        <v>100</v>
      </c>
      <c r="D58" s="40" t="s">
        <v>49</v>
      </c>
      <c r="E58" s="40" t="s">
        <v>183</v>
      </c>
      <c r="F58" s="41" t="s">
        <v>184</v>
      </c>
      <c r="G58" s="40" t="s">
        <v>133</v>
      </c>
      <c r="H58" s="2">
        <f t="shared" si="0"/>
        <v>0</v>
      </c>
      <c r="I58" s="2"/>
      <c r="J58" s="8"/>
      <c r="K58" s="8"/>
      <c r="L58" s="3">
        <f t="shared" si="1"/>
        <v>2</v>
      </c>
      <c r="M58" s="24">
        <v>1</v>
      </c>
      <c r="N58" s="24">
        <v>1</v>
      </c>
      <c r="O58" s="24"/>
      <c r="P58" s="3">
        <f t="shared" si="2"/>
        <v>0</v>
      </c>
      <c r="Q58" s="24"/>
      <c r="R58" s="24"/>
      <c r="S58" s="24"/>
      <c r="T58" s="3">
        <f t="shared" si="3"/>
        <v>55</v>
      </c>
      <c r="U58" s="24">
        <v>25</v>
      </c>
      <c r="V58" s="24">
        <v>30</v>
      </c>
      <c r="W58" s="24"/>
      <c r="X58" s="3">
        <f t="shared" si="4"/>
        <v>2</v>
      </c>
      <c r="Y58" s="5"/>
      <c r="Z58" s="5"/>
      <c r="AA58" s="5">
        <v>2</v>
      </c>
      <c r="AB58" s="5"/>
      <c r="AC58" s="5"/>
      <c r="AD58" s="5">
        <v>2</v>
      </c>
      <c r="AE58" s="5">
        <v>2</v>
      </c>
      <c r="AF58" s="5">
        <v>1</v>
      </c>
      <c r="AG58" s="5">
        <v>1</v>
      </c>
      <c r="AH58" s="5">
        <v>300</v>
      </c>
      <c r="AI58" s="5"/>
      <c r="AJ58" s="5">
        <v>300</v>
      </c>
      <c r="AK58" s="5">
        <v>2</v>
      </c>
      <c r="AL58" s="5">
        <v>120</v>
      </c>
      <c r="AM58" s="5">
        <v>2</v>
      </c>
      <c r="AN58" s="5">
        <v>24</v>
      </c>
      <c r="AO58" s="5">
        <v>40</v>
      </c>
      <c r="AP58" s="27" t="s">
        <v>284</v>
      </c>
      <c r="AQ58" s="55"/>
      <c r="AR58" s="56">
        <v>1440000</v>
      </c>
      <c r="AS58" s="5">
        <v>4</v>
      </c>
      <c r="AT58" s="5" t="s">
        <v>130</v>
      </c>
      <c r="AU58" s="5"/>
    </row>
    <row r="59" spans="1:47" ht="61.5" customHeight="1">
      <c r="A59" s="37">
        <v>51</v>
      </c>
      <c r="B59" s="11" t="s">
        <v>46</v>
      </c>
      <c r="C59" s="40" t="s">
        <v>101</v>
      </c>
      <c r="D59" s="40" t="s">
        <v>49</v>
      </c>
      <c r="E59" s="40" t="s">
        <v>140</v>
      </c>
      <c r="F59" s="41" t="s">
        <v>139</v>
      </c>
      <c r="G59" s="40" t="s">
        <v>138</v>
      </c>
      <c r="H59" s="2">
        <f t="shared" si="0"/>
        <v>0</v>
      </c>
      <c r="I59" s="2"/>
      <c r="J59" s="8"/>
      <c r="K59" s="8"/>
      <c r="L59" s="3">
        <f t="shared" si="1"/>
        <v>3</v>
      </c>
      <c r="M59" s="24">
        <v>1</v>
      </c>
      <c r="N59" s="24">
        <v>1</v>
      </c>
      <c r="O59" s="24">
        <v>1</v>
      </c>
      <c r="P59" s="3">
        <f t="shared" si="2"/>
        <v>5</v>
      </c>
      <c r="Q59" s="24"/>
      <c r="R59" s="24"/>
      <c r="S59" s="24">
        <v>5</v>
      </c>
      <c r="T59" s="3">
        <f t="shared" si="3"/>
        <v>63</v>
      </c>
      <c r="U59" s="24">
        <v>21</v>
      </c>
      <c r="V59" s="24">
        <v>18</v>
      </c>
      <c r="W59" s="24">
        <v>24</v>
      </c>
      <c r="X59" s="3">
        <f t="shared" si="4"/>
        <v>5</v>
      </c>
      <c r="Y59" s="5"/>
      <c r="Z59" s="5">
        <v>1</v>
      </c>
      <c r="AA59" s="5">
        <v>4</v>
      </c>
      <c r="AB59" s="5"/>
      <c r="AC59" s="5"/>
      <c r="AD59" s="5">
        <v>0</v>
      </c>
      <c r="AE59" s="5">
        <v>0</v>
      </c>
      <c r="AF59" s="5">
        <v>1</v>
      </c>
      <c r="AG59" s="5">
        <v>1</v>
      </c>
      <c r="AH59" s="5">
        <v>245</v>
      </c>
      <c r="AI59" s="5">
        <v>245</v>
      </c>
      <c r="AJ59" s="5"/>
      <c r="AK59" s="5">
        <v>3</v>
      </c>
      <c r="AL59" s="5">
        <v>125</v>
      </c>
      <c r="AM59" s="5">
        <v>3</v>
      </c>
      <c r="AN59" s="5">
        <v>60</v>
      </c>
      <c r="AO59" s="5">
        <v>25</v>
      </c>
      <c r="AP59" s="27" t="s">
        <v>284</v>
      </c>
      <c r="AQ59" s="55"/>
      <c r="AR59" s="56">
        <v>1500000</v>
      </c>
      <c r="AS59" s="5"/>
      <c r="AT59" s="5" t="s">
        <v>130</v>
      </c>
      <c r="AU59" s="5"/>
    </row>
    <row r="60" spans="1:47" ht="61.5" customHeight="1">
      <c r="A60" s="37">
        <v>52</v>
      </c>
      <c r="B60" s="45" t="s">
        <v>47</v>
      </c>
      <c r="C60" s="46" t="s">
        <v>102</v>
      </c>
      <c r="D60" s="40" t="s">
        <v>49</v>
      </c>
      <c r="E60" s="40" t="s">
        <v>181</v>
      </c>
      <c r="F60" s="41" t="s">
        <v>182</v>
      </c>
      <c r="G60" s="40" t="s">
        <v>133</v>
      </c>
      <c r="H60" s="2">
        <f t="shared" si="0"/>
        <v>1</v>
      </c>
      <c r="I60" s="2"/>
      <c r="J60" s="3"/>
      <c r="K60" s="3">
        <v>1</v>
      </c>
      <c r="L60" s="3">
        <f t="shared" si="1"/>
        <v>0</v>
      </c>
      <c r="M60" s="24"/>
      <c r="N60" s="24"/>
      <c r="O60" s="24"/>
      <c r="P60" s="3">
        <f t="shared" si="2"/>
        <v>17</v>
      </c>
      <c r="Q60" s="24"/>
      <c r="R60" s="24"/>
      <c r="S60" s="24">
        <v>17</v>
      </c>
      <c r="T60" s="3">
        <f t="shared" si="3"/>
        <v>2</v>
      </c>
      <c r="U60" s="24"/>
      <c r="V60" s="24"/>
      <c r="W60" s="24">
        <v>2</v>
      </c>
      <c r="X60" s="3">
        <f t="shared" si="4"/>
        <v>2</v>
      </c>
      <c r="Y60" s="5"/>
      <c r="Z60" s="5"/>
      <c r="AA60" s="5">
        <v>1</v>
      </c>
      <c r="AB60" s="5">
        <v>1</v>
      </c>
      <c r="AC60" s="5"/>
      <c r="AD60" s="5"/>
      <c r="AE60" s="5"/>
      <c r="AF60" s="5">
        <v>1</v>
      </c>
      <c r="AG60" s="5">
        <v>1</v>
      </c>
      <c r="AH60" s="5">
        <v>80</v>
      </c>
      <c r="AI60" s="5"/>
      <c r="AJ60" s="5">
        <v>80</v>
      </c>
      <c r="AK60" s="5">
        <v>1</v>
      </c>
      <c r="AL60" s="5">
        <v>37</v>
      </c>
      <c r="AM60" s="5">
        <v>1</v>
      </c>
      <c r="AN60" s="5">
        <v>4</v>
      </c>
      <c r="AO60" s="5">
        <v>14</v>
      </c>
      <c r="AP60" s="27" t="s">
        <v>284</v>
      </c>
      <c r="AQ60" s="55"/>
      <c r="AR60" s="56">
        <v>1350000</v>
      </c>
      <c r="AS60" s="5">
        <v>1</v>
      </c>
      <c r="AT60" s="5" t="s">
        <v>130</v>
      </c>
      <c r="AU60" s="5"/>
    </row>
    <row r="62" spans="24:43" ht="15.75">
      <c r="X62" s="92" t="s">
        <v>297</v>
      </c>
      <c r="Y62" s="92"/>
      <c r="Z62" s="92"/>
      <c r="AA62" s="92"/>
      <c r="AB62" s="92"/>
      <c r="AC62" s="92"/>
      <c r="AL62" s="92" t="s">
        <v>300</v>
      </c>
      <c r="AM62" s="92"/>
      <c r="AN62" s="92"/>
      <c r="AO62" s="92"/>
      <c r="AP62" s="92"/>
      <c r="AQ62" s="92"/>
    </row>
    <row r="63" spans="38:43" ht="15.75">
      <c r="AL63" s="92" t="s">
        <v>301</v>
      </c>
      <c r="AM63" s="92"/>
      <c r="AN63" s="92"/>
      <c r="AO63" s="92"/>
      <c r="AP63" s="92"/>
      <c r="AQ63" s="92"/>
    </row>
    <row r="64" spans="41:43" ht="15.75">
      <c r="AO64" s="28"/>
      <c r="AQ64" s="51"/>
    </row>
    <row r="65" spans="41:43" ht="15.75">
      <c r="AO65" s="28"/>
      <c r="AQ65" s="51"/>
    </row>
    <row r="66" spans="41:43" ht="15.75">
      <c r="AO66" s="28"/>
      <c r="AQ66" s="51"/>
    </row>
    <row r="67" spans="24:43" ht="15.75">
      <c r="X67" s="92" t="s">
        <v>299</v>
      </c>
      <c r="Y67" s="92"/>
      <c r="Z67" s="92"/>
      <c r="AA67" s="92"/>
      <c r="AB67" s="92"/>
      <c r="AC67" s="92"/>
      <c r="AO67" s="28"/>
      <c r="AQ67" s="51"/>
    </row>
    <row r="68" spans="41:43" ht="15.75">
      <c r="AO68" s="28"/>
      <c r="AQ68" s="51"/>
    </row>
    <row r="69" spans="38:43" ht="15.75">
      <c r="AL69" s="92" t="s">
        <v>302</v>
      </c>
      <c r="AM69" s="92"/>
      <c r="AN69" s="92"/>
      <c r="AO69" s="92"/>
      <c r="AP69" s="92"/>
      <c r="AQ69" s="92"/>
    </row>
  </sheetData>
  <sheetProtection/>
  <mergeCells count="32">
    <mergeCell ref="X62:AC62"/>
    <mergeCell ref="X67:AC67"/>
    <mergeCell ref="AL69:AQ69"/>
    <mergeCell ref="AL63:AQ63"/>
    <mergeCell ref="AL62:AQ62"/>
    <mergeCell ref="AR6:AR8"/>
    <mergeCell ref="AS6:AU7"/>
    <mergeCell ref="C7:C8"/>
    <mergeCell ref="D7:D8"/>
    <mergeCell ref="E7:E8"/>
    <mergeCell ref="F7:F8"/>
    <mergeCell ref="G7:G8"/>
    <mergeCell ref="H7:K7"/>
    <mergeCell ref="L7:O7"/>
    <mergeCell ref="P7:S7"/>
    <mergeCell ref="P6:W6"/>
    <mergeCell ref="X6:AC7"/>
    <mergeCell ref="AD6:AE7"/>
    <mergeCell ref="AF6:AG7"/>
    <mergeCell ref="AH6:AO7"/>
    <mergeCell ref="AP6:AQ7"/>
    <mergeCell ref="T7:W7"/>
    <mergeCell ref="A1:D1"/>
    <mergeCell ref="H1:U1"/>
    <mergeCell ref="A2:D2"/>
    <mergeCell ref="I2:U2"/>
    <mergeCell ref="A4:V4"/>
    <mergeCell ref="A6:A8"/>
    <mergeCell ref="B6:B8"/>
    <mergeCell ref="C6:D6"/>
    <mergeCell ref="E6:G6"/>
    <mergeCell ref="H6:O6"/>
  </mergeCells>
  <printOptions/>
  <pageMargins left="0.27" right="0.16" top="0.26" bottom="0.2" header="0.2" footer="0.2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Tug</cp:lastModifiedBy>
  <cp:lastPrinted>2018-02-08T07:38:52Z</cp:lastPrinted>
  <dcterms:created xsi:type="dcterms:W3CDTF">2018-01-29T01:13:39Z</dcterms:created>
  <dcterms:modified xsi:type="dcterms:W3CDTF">2018-04-18T04:24:44Z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Hình ảnh</vt:lpwstr>
  </property>
</Properties>
</file>